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anexa2-chelt trim I 2018" sheetId="1" r:id="rId1"/>
  </sheets>
  <definedNames/>
  <calcPr fullCalcOnLoad="1"/>
</workbook>
</file>

<file path=xl/sharedStrings.xml><?xml version="1.0" encoding="utf-8"?>
<sst xmlns="http://schemas.openxmlformats.org/spreadsheetml/2006/main" count="272" uniqueCount="238">
  <si>
    <t>TOTAL CHELTUIELI</t>
  </si>
  <si>
    <t>Autoritati executive</t>
  </si>
  <si>
    <t>Ordine publica</t>
  </si>
  <si>
    <t>Politie comunitara</t>
  </si>
  <si>
    <t>Servicii culturale</t>
  </si>
  <si>
    <t>Muzee</t>
  </si>
  <si>
    <t>Sport</t>
  </si>
  <si>
    <t>Prevenirea excluderii sociale</t>
  </si>
  <si>
    <t>Ajutor social</t>
  </si>
  <si>
    <t>Invatamant prescolar si primar</t>
  </si>
  <si>
    <t>Invatamant prescolar</t>
  </si>
  <si>
    <t>Invatamant secundar</t>
  </si>
  <si>
    <t>Invatamant secundar inferior</t>
  </si>
  <si>
    <t>Invatamant secundar superior</t>
  </si>
  <si>
    <t>Invatamant profesional</t>
  </si>
  <si>
    <t>Invatamant postliceal</t>
  </si>
  <si>
    <t>Locuinte</t>
  </si>
  <si>
    <t>Alimentare cu apa</t>
  </si>
  <si>
    <t>Amenajari hidrotehnice</t>
  </si>
  <si>
    <t>Salubritate</t>
  </si>
  <si>
    <t>Agricultura</t>
  </si>
  <si>
    <t>Transport rutier</t>
  </si>
  <si>
    <t>Drumuri si poduri</t>
  </si>
  <si>
    <t>Transport in comun</t>
  </si>
  <si>
    <t>Strazi</t>
  </si>
  <si>
    <t>Turism</t>
  </si>
  <si>
    <t>5,000.00</t>
  </si>
  <si>
    <t>0.00</t>
  </si>
  <si>
    <t>2,100.00</t>
  </si>
  <si>
    <t>2,041.00</t>
  </si>
  <si>
    <t>2,160.00</t>
  </si>
  <si>
    <t>Județul Suceava</t>
  </si>
  <si>
    <t>Municipiul Cămpulung Moldovenesc</t>
  </si>
  <si>
    <t xml:space="preserve">      Primar,</t>
  </si>
  <si>
    <t xml:space="preserve"> Negură Mihăiţă</t>
  </si>
  <si>
    <t>Președinte de ședință,</t>
  </si>
  <si>
    <t>Director executiv,</t>
  </si>
  <si>
    <t xml:space="preserve"> Florescu Iuliana</t>
  </si>
  <si>
    <t>VIZA CFP</t>
  </si>
  <si>
    <t>Cod indicator</t>
  </si>
  <si>
    <t>Denumirea indicatorilor</t>
  </si>
  <si>
    <t xml:space="preserve">Plati efectuate                                                                                     </t>
  </si>
  <si>
    <t xml:space="preserve">5002          </t>
  </si>
  <si>
    <t>40,919,781.00</t>
  </si>
  <si>
    <t>15,169,324.00</t>
  </si>
  <si>
    <t xml:space="preserve">5102          </t>
  </si>
  <si>
    <t>6,019,870.00</t>
  </si>
  <si>
    <t>3,037,539.00</t>
  </si>
  <si>
    <t xml:space="preserve">510201        </t>
  </si>
  <si>
    <t xml:space="preserve">51020103      </t>
  </si>
  <si>
    <t xml:space="preserve">5402          </t>
  </si>
  <si>
    <t>ALTE SERV.PUBLICE GENERALE</t>
  </si>
  <si>
    <t>557,000.00</t>
  </si>
  <si>
    <t>223,390.00</t>
  </si>
  <si>
    <t xml:space="preserve">540205        </t>
  </si>
  <si>
    <t>Fd.de rezerva bug.la disp.</t>
  </si>
  <si>
    <t>83,000.00</t>
  </si>
  <si>
    <t xml:space="preserve">540210        </t>
  </si>
  <si>
    <t>420,000.00</t>
  </si>
  <si>
    <t>202,950.00</t>
  </si>
  <si>
    <t xml:space="preserve">540250        </t>
  </si>
  <si>
    <t>Alte serv.publice generale</t>
  </si>
  <si>
    <t>54,000.00</t>
  </si>
  <si>
    <t>20,440.00</t>
  </si>
  <si>
    <t xml:space="preserve">5502          </t>
  </si>
  <si>
    <t>1,971,897.00</t>
  </si>
  <si>
    <t>98,961.00</t>
  </si>
  <si>
    <t xml:space="preserve">6102          </t>
  </si>
  <si>
    <t>1,527,900.00</t>
  </si>
  <si>
    <t>721,180.00</t>
  </si>
  <si>
    <t xml:space="preserve">610203        </t>
  </si>
  <si>
    <t>1,522,900.00</t>
  </si>
  <si>
    <t xml:space="preserve">61020304      </t>
  </si>
  <si>
    <t xml:space="preserve">610205        </t>
  </si>
  <si>
    <t>Protectie civila</t>
  </si>
  <si>
    <t xml:space="preserve">6502          </t>
  </si>
  <si>
    <t>INVATAMANT</t>
  </si>
  <si>
    <t>2,666,200.00</t>
  </si>
  <si>
    <t>1,175,421.00</t>
  </si>
  <si>
    <t xml:space="preserve">650203        </t>
  </si>
  <si>
    <t>121,658.00</t>
  </si>
  <si>
    <t>75,150.00</t>
  </si>
  <si>
    <t xml:space="preserve">65020301      </t>
  </si>
  <si>
    <t xml:space="preserve">650204        </t>
  </si>
  <si>
    <t>2,456,942.00</t>
  </si>
  <si>
    <t>1,045,719.00</t>
  </si>
  <si>
    <t xml:space="preserve">65020401      </t>
  </si>
  <si>
    <t>985,700.00</t>
  </si>
  <si>
    <t>286,027.00</t>
  </si>
  <si>
    <t xml:space="preserve">65020402      </t>
  </si>
  <si>
    <t>1,410,082.00</t>
  </si>
  <si>
    <t>711,940.00</t>
  </si>
  <si>
    <t xml:space="preserve">65020403      </t>
  </si>
  <si>
    <t>61,160.00</t>
  </si>
  <si>
    <t>47,752.00</t>
  </si>
  <si>
    <t xml:space="preserve">650205        </t>
  </si>
  <si>
    <t>57,100.00</t>
  </si>
  <si>
    <t>54,552.00</t>
  </si>
  <si>
    <t xml:space="preserve">650250        </t>
  </si>
  <si>
    <t>Alte chelt.in dom.invatam.</t>
  </si>
  <si>
    <t>30,500.00</t>
  </si>
  <si>
    <t xml:space="preserve">6602          </t>
  </si>
  <si>
    <t>SANATATE</t>
  </si>
  <si>
    <t>1,069,650.00</t>
  </si>
  <si>
    <t>537,713.00</t>
  </si>
  <si>
    <t xml:space="preserve">660208        </t>
  </si>
  <si>
    <t>Serv. sanatate publica</t>
  </si>
  <si>
    <t xml:space="preserve">6702          </t>
  </si>
  <si>
    <t>CULTURA,RECREERE SI RELIGIE</t>
  </si>
  <si>
    <t>7,764,607.00</t>
  </si>
  <si>
    <t>1,252,197.00</t>
  </si>
  <si>
    <t xml:space="preserve">670203        </t>
  </si>
  <si>
    <t>6,274,607.00</t>
  </si>
  <si>
    <t>363,006.00</t>
  </si>
  <si>
    <t xml:space="preserve">67020302      </t>
  </si>
  <si>
    <t>Biblioteci publice comunale</t>
  </si>
  <si>
    <t>308,097.00</t>
  </si>
  <si>
    <t>132,836.00</t>
  </si>
  <si>
    <t xml:space="preserve">67020303      </t>
  </si>
  <si>
    <t>5,966,510.00</t>
  </si>
  <si>
    <t>230,170.00</t>
  </si>
  <si>
    <t xml:space="preserve">670205        </t>
  </si>
  <si>
    <t>1,210,000.00</t>
  </si>
  <si>
    <t>776,961.00</t>
  </si>
  <si>
    <t xml:space="preserve">67020501      </t>
  </si>
  <si>
    <t>980,000.00</t>
  </si>
  <si>
    <t xml:space="preserve">67020503      </t>
  </si>
  <si>
    <t>Intretinere gradini publice</t>
  </si>
  <si>
    <t>230,000.00</t>
  </si>
  <si>
    <t xml:space="preserve">670250        </t>
  </si>
  <si>
    <t>Alte serv.in domeniul culturii</t>
  </si>
  <si>
    <t>280,000.00</t>
  </si>
  <si>
    <t>112,230.00</t>
  </si>
  <si>
    <t xml:space="preserve">6802          </t>
  </si>
  <si>
    <t>3,858,148.00</t>
  </si>
  <si>
    <t>1,726,875.00</t>
  </si>
  <si>
    <t xml:space="preserve">680205        </t>
  </si>
  <si>
    <t>Asist.soc.in caz de boli</t>
  </si>
  <si>
    <t>3,483,800.00</t>
  </si>
  <si>
    <t>1,659,033.00</t>
  </si>
  <si>
    <t xml:space="preserve">68020502      </t>
  </si>
  <si>
    <t xml:space="preserve">680215        </t>
  </si>
  <si>
    <t>51,348.00</t>
  </si>
  <si>
    <t xml:space="preserve">68021501      </t>
  </si>
  <si>
    <t xml:space="preserve">680250        </t>
  </si>
  <si>
    <t>Alte chelt.in dom.asigurarilor</t>
  </si>
  <si>
    <t>323,000.00</t>
  </si>
  <si>
    <t>65,682.00</t>
  </si>
  <si>
    <t xml:space="preserve">68025050      </t>
  </si>
  <si>
    <t>Alte chelt.in dom. asist.soc.</t>
  </si>
  <si>
    <t xml:space="preserve">7002          </t>
  </si>
  <si>
    <t>6,978,306.00</t>
  </si>
  <si>
    <t>2,528,774.00</t>
  </si>
  <si>
    <t xml:space="preserve">700203        </t>
  </si>
  <si>
    <t>391,800.00</t>
  </si>
  <si>
    <t>244,476.00</t>
  </si>
  <si>
    <t xml:space="preserve">70020330      </t>
  </si>
  <si>
    <t xml:space="preserve">700205        </t>
  </si>
  <si>
    <t>Alimentare cu apa si amenaj.</t>
  </si>
  <si>
    <t>338,500.00</t>
  </si>
  <si>
    <t>46,072.00</t>
  </si>
  <si>
    <t xml:space="preserve">70020501      </t>
  </si>
  <si>
    <t>88,500.00</t>
  </si>
  <si>
    <t>30,175.00</t>
  </si>
  <si>
    <t xml:space="preserve">70020502      </t>
  </si>
  <si>
    <t>250,000.00</t>
  </si>
  <si>
    <t>15,897.00</t>
  </si>
  <si>
    <t xml:space="preserve">700206        </t>
  </si>
  <si>
    <t>1,100,758.00</t>
  </si>
  <si>
    <t>579,545.00</t>
  </si>
  <si>
    <t xml:space="preserve">700250        </t>
  </si>
  <si>
    <t>5,147,248.00</t>
  </si>
  <si>
    <t>1,658,681.00</t>
  </si>
  <si>
    <t xml:space="preserve">7402          </t>
  </si>
  <si>
    <t>PROTECTIA MEDIULUI</t>
  </si>
  <si>
    <t>1,744,700.00</t>
  </si>
  <si>
    <t>1,190,942.00</t>
  </si>
  <si>
    <t xml:space="preserve">740205        </t>
  </si>
  <si>
    <t>1,295,000.00</t>
  </si>
  <si>
    <t>991,656.00</t>
  </si>
  <si>
    <t xml:space="preserve">74020501      </t>
  </si>
  <si>
    <t>1,292,900.00</t>
  </si>
  <si>
    <t>989,615.00</t>
  </si>
  <si>
    <t xml:space="preserve">74020502      </t>
  </si>
  <si>
    <t xml:space="preserve">740206        </t>
  </si>
  <si>
    <t>Canalizarea si tratarea apelor</t>
  </si>
  <si>
    <t>449,700.00</t>
  </si>
  <si>
    <t>199,286.00</t>
  </si>
  <si>
    <t xml:space="preserve">8102          </t>
  </si>
  <si>
    <t>COMBUSTIBILI SI ENERGIE</t>
  </si>
  <si>
    <t>2,444,503.00</t>
  </si>
  <si>
    <t>1,476,976.00</t>
  </si>
  <si>
    <t xml:space="preserve">810250        </t>
  </si>
  <si>
    <t xml:space="preserve">8302          </t>
  </si>
  <si>
    <t>713,800.00</t>
  </si>
  <si>
    <t>311,652.00</t>
  </si>
  <si>
    <t xml:space="preserve">830203        </t>
  </si>
  <si>
    <t xml:space="preserve">83020330      </t>
  </si>
  <si>
    <t xml:space="preserve">8402          </t>
  </si>
  <si>
    <t>TRANSPORTURI</t>
  </si>
  <si>
    <t>3,042,000.00</t>
  </si>
  <si>
    <t>678,138.00</t>
  </si>
  <si>
    <t xml:space="preserve">840203        </t>
  </si>
  <si>
    <t xml:space="preserve">84020301      </t>
  </si>
  <si>
    <t>133,972.00</t>
  </si>
  <si>
    <t xml:space="preserve">84020302      </t>
  </si>
  <si>
    <t>13,000.00</t>
  </si>
  <si>
    <t>6,523.00</t>
  </si>
  <si>
    <t xml:space="preserve">84020303      </t>
  </si>
  <si>
    <t>2,799,000.00</t>
  </si>
  <si>
    <t>537,643.00</t>
  </si>
  <si>
    <t xml:space="preserve">8702          </t>
  </si>
  <si>
    <t>ALTE ACTIUNI ECONOMICE</t>
  </si>
  <si>
    <t>561,200.00</t>
  </si>
  <si>
    <t>209,566.00</t>
  </si>
  <si>
    <t xml:space="preserve">870204        </t>
  </si>
  <si>
    <t>Plăți/ Buget 2019</t>
  </si>
  <si>
    <t xml:space="preserve">Credite bugetare                                                    </t>
  </si>
  <si>
    <t xml:space="preserve"> Contul de executie  al bugetului local -cheltuieli pe trimestrul II 2019</t>
  </si>
  <si>
    <t>Anexa nr. 2 la HCL nr___/29.08.2019</t>
  </si>
  <si>
    <t>Autorit.executive si legislative</t>
  </si>
  <si>
    <t>AUTORITĂȚI PUBLICE SI ACT.EXT.</t>
  </si>
  <si>
    <t>Servicii publice comunitare</t>
  </si>
  <si>
    <t>Tranzacacții priv.datoria publica</t>
  </si>
  <si>
    <t>ORDINE PUBlICĂ SI SIGURANTA NATIONALĂ</t>
  </si>
  <si>
    <t>ASIGURĂRI SI ASISTENTA SOCIALA</t>
  </si>
  <si>
    <t>LOCUINTE,SERVICII SI DEZVOLTARE PUBLICA</t>
  </si>
  <si>
    <t>AGRICULTURĂ, SILVICULTURĂ,PISCICULTURĂ SI VANATOARE</t>
  </si>
  <si>
    <t>Alte chelt.in domeniul agriculturii</t>
  </si>
  <si>
    <t>Alte chelt.privind combustibilul</t>
  </si>
  <si>
    <t>Colectarea,tratatea si distrugerea deșeurilor</t>
  </si>
  <si>
    <t>Salubritate si gestiunea deseurilor</t>
  </si>
  <si>
    <t>Alte servicii in domen.locuintei</t>
  </si>
  <si>
    <t>Iluminat public si electrificari rurale</t>
  </si>
  <si>
    <t>Alte cheltuieli in domeniul locuinței</t>
  </si>
  <si>
    <t>Asist.sociala in caz de invaliditate</t>
  </si>
  <si>
    <t>Servicii recreative si sportive</t>
  </si>
  <si>
    <t>Secretarul general al municipiului,</t>
  </si>
</sst>
</file>

<file path=xl/styles.xml><?xml version="1.0" encoding="utf-8"?>
<styleSheet xmlns="http://schemas.openxmlformats.org/spreadsheetml/2006/main">
  <numFmts count="8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</numFmts>
  <fonts count="3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sz val="11"/>
      <color indexed="54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0" borderId="2" applyNumberFormat="0" applyFill="0" applyAlignment="0" applyProtection="0"/>
    <xf numFmtId="0" fontId="24" fillId="28" borderId="0" applyNumberFormat="0" applyBorder="0" applyAlignment="0" applyProtection="0"/>
    <xf numFmtId="0" fontId="25" fillId="27" borderId="3" applyNumberFormat="0" applyAlignment="0" applyProtection="0"/>
    <xf numFmtId="0" fontId="26" fillId="29" borderId="1" applyNumberFormat="0" applyAlignment="0" applyProtection="0"/>
    <xf numFmtId="44" fontId="0" fillId="0" borderId="0" quotePrefix="1">
      <alignment/>
      <protection locked="0"/>
    </xf>
    <xf numFmtId="42" fontId="0" fillId="0" borderId="0" quotePrefix="1">
      <alignment/>
      <protection locked="0"/>
    </xf>
    <xf numFmtId="0" fontId="2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quotePrefix="1">
      <alignment/>
      <protection locked="0"/>
    </xf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  <xf numFmtId="43" fontId="0" fillId="0" borderId="0" quotePrefix="1">
      <alignment/>
      <protection locked="0"/>
    </xf>
    <xf numFmtId="41" fontId="0" fillId="0" borderId="0" quotePrefix="1">
      <alignment/>
      <protection locked="0"/>
    </xf>
  </cellStyleXfs>
  <cellXfs count="12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right" vertical="top" wrapText="1"/>
    </xf>
    <xf numFmtId="0" fontId="1" fillId="33" borderId="10" xfId="0" applyFont="1" applyFill="1" applyBorder="1" applyAlignment="1">
      <alignment horizontal="right" vertical="top" wrapText="1"/>
    </xf>
    <xf numFmtId="2" fontId="2" fillId="33" borderId="10" xfId="0" applyNumberFormat="1" applyFont="1" applyFill="1" applyBorder="1" applyAlignment="1">
      <alignment/>
    </xf>
    <xf numFmtId="2" fontId="1" fillId="33" borderId="1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33" borderId="10" xfId="0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B0E0E6"/>
      <rgbColor rgb="005F9EA0"/>
      <rgbColor rgb="00A0A0A0"/>
      <rgbColor rgb="00F0F0F0"/>
      <rgbColor rgb="00B4B4B4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8"/>
  <sheetViews>
    <sheetView showGridLines="0" tabSelected="1" zoomScalePageLayoutView="0" workbookViewId="0" topLeftCell="A61">
      <selection activeCell="E82" sqref="E82:E83"/>
    </sheetView>
  </sheetViews>
  <sheetFormatPr defaultColWidth="9.140625" defaultRowHeight="12.75"/>
  <cols>
    <col min="1" max="1" width="10.28125" style="0" customWidth="1"/>
    <col min="2" max="2" width="33.140625" style="0" customWidth="1"/>
    <col min="3" max="3" width="15.28125" style="0" customWidth="1"/>
    <col min="4" max="4" width="18.57421875" style="0" customWidth="1"/>
    <col min="5" max="5" width="9.7109375" style="0" customWidth="1"/>
    <col min="6" max="6" width="2.7109375" style="0" customWidth="1"/>
    <col min="7" max="8" width="12.8515625" style="0" customWidth="1"/>
    <col min="9" max="9" width="0.42578125" style="0" customWidth="1"/>
  </cols>
  <sheetData>
    <row r="1" spans="1:5" ht="15.75">
      <c r="A1" s="9" t="s">
        <v>31</v>
      </c>
      <c r="B1" s="9"/>
      <c r="C1" s="9" t="s">
        <v>219</v>
      </c>
      <c r="D1" s="9"/>
      <c r="E1" s="9"/>
    </row>
    <row r="2" spans="1:5" ht="15.75">
      <c r="A2" s="9" t="s">
        <v>32</v>
      </c>
      <c r="B2" s="9"/>
      <c r="C2" s="9"/>
      <c r="D2" s="9"/>
      <c r="E2" s="9"/>
    </row>
    <row r="3" spans="1:5" ht="15.75">
      <c r="A3" s="9"/>
      <c r="B3" s="10" t="s">
        <v>218</v>
      </c>
      <c r="C3" s="9"/>
      <c r="D3" s="9"/>
      <c r="E3" s="9"/>
    </row>
    <row r="4" spans="1:5" ht="15.75">
      <c r="A4" s="9"/>
      <c r="B4" s="9"/>
      <c r="C4" s="9"/>
      <c r="D4" s="9"/>
      <c r="E4" s="9"/>
    </row>
    <row r="5" spans="1:5" ht="15.75">
      <c r="A5" s="9"/>
      <c r="B5" s="9"/>
      <c r="C5" s="9"/>
      <c r="D5" s="9"/>
      <c r="E5" s="9"/>
    </row>
    <row r="7" spans="1:5" s="2" customFormat="1" ht="51.75" customHeight="1">
      <c r="A7" s="3" t="s">
        <v>39</v>
      </c>
      <c r="B7" s="3" t="s">
        <v>40</v>
      </c>
      <c r="C7" s="3" t="s">
        <v>217</v>
      </c>
      <c r="D7" s="3" t="s">
        <v>41</v>
      </c>
      <c r="E7" s="11" t="s">
        <v>216</v>
      </c>
    </row>
    <row r="8" spans="1:5" s="2" customFormat="1" ht="19.5" customHeight="1">
      <c r="A8" s="4" t="s">
        <v>42</v>
      </c>
      <c r="B8" s="4" t="s">
        <v>0</v>
      </c>
      <c r="C8" s="5" t="s">
        <v>43</v>
      </c>
      <c r="D8" s="5" t="s">
        <v>44</v>
      </c>
      <c r="E8" s="7">
        <f>D8/C8*100</f>
        <v>37.0708826618598</v>
      </c>
    </row>
    <row r="9" spans="1:5" s="2" customFormat="1" ht="19.5" customHeight="1">
      <c r="A9" s="4" t="s">
        <v>45</v>
      </c>
      <c r="B9" s="4" t="s">
        <v>221</v>
      </c>
      <c r="C9" s="5" t="s">
        <v>46</v>
      </c>
      <c r="D9" s="5" t="s">
        <v>47</v>
      </c>
      <c r="E9" s="7">
        <f aca="true" t="shared" si="0" ref="E9:E39">D9/C9*100</f>
        <v>50.45854810818173</v>
      </c>
    </row>
    <row r="10" spans="1:5" s="2" customFormat="1" ht="19.5" customHeight="1">
      <c r="A10" s="3" t="s">
        <v>48</v>
      </c>
      <c r="B10" s="3" t="s">
        <v>220</v>
      </c>
      <c r="C10" s="6" t="s">
        <v>46</v>
      </c>
      <c r="D10" s="6" t="s">
        <v>47</v>
      </c>
      <c r="E10" s="8">
        <f t="shared" si="0"/>
        <v>50.45854810818173</v>
      </c>
    </row>
    <row r="11" spans="1:5" s="2" customFormat="1" ht="19.5" customHeight="1">
      <c r="A11" s="3" t="s">
        <v>49</v>
      </c>
      <c r="B11" s="3" t="s">
        <v>1</v>
      </c>
      <c r="C11" s="6" t="s">
        <v>46</v>
      </c>
      <c r="D11" s="6" t="s">
        <v>47</v>
      </c>
      <c r="E11" s="8">
        <f t="shared" si="0"/>
        <v>50.45854810818173</v>
      </c>
    </row>
    <row r="12" spans="1:5" s="2" customFormat="1" ht="33" customHeight="1">
      <c r="A12" s="4" t="s">
        <v>50</v>
      </c>
      <c r="B12" s="4" t="s">
        <v>51</v>
      </c>
      <c r="C12" s="5" t="s">
        <v>52</v>
      </c>
      <c r="D12" s="5" t="s">
        <v>53</v>
      </c>
      <c r="E12" s="7">
        <f t="shared" si="0"/>
        <v>40.10592459605027</v>
      </c>
    </row>
    <row r="13" spans="1:5" s="2" customFormat="1" ht="19.5" customHeight="1">
      <c r="A13" s="3" t="s">
        <v>54</v>
      </c>
      <c r="B13" s="3" t="s">
        <v>55</v>
      </c>
      <c r="C13" s="6" t="s">
        <v>56</v>
      </c>
      <c r="D13" s="6" t="s">
        <v>27</v>
      </c>
      <c r="E13" s="8">
        <f t="shared" si="0"/>
        <v>0</v>
      </c>
    </row>
    <row r="14" spans="1:5" s="2" customFormat="1" ht="19.5" customHeight="1">
      <c r="A14" s="3" t="s">
        <v>57</v>
      </c>
      <c r="B14" s="3" t="s">
        <v>222</v>
      </c>
      <c r="C14" s="6" t="s">
        <v>58</v>
      </c>
      <c r="D14" s="6" t="s">
        <v>59</v>
      </c>
      <c r="E14" s="8">
        <f t="shared" si="0"/>
        <v>48.32142857142857</v>
      </c>
    </row>
    <row r="15" spans="1:5" s="2" customFormat="1" ht="19.5" customHeight="1">
      <c r="A15" s="3" t="s">
        <v>60</v>
      </c>
      <c r="B15" s="3" t="s">
        <v>61</v>
      </c>
      <c r="C15" s="6" t="s">
        <v>62</v>
      </c>
      <c r="D15" s="6" t="s">
        <v>63</v>
      </c>
      <c r="E15" s="8">
        <f t="shared" si="0"/>
        <v>37.851851851851855</v>
      </c>
    </row>
    <row r="16" spans="1:5" s="2" customFormat="1" ht="19.5" customHeight="1">
      <c r="A16" s="3" t="s">
        <v>64</v>
      </c>
      <c r="B16" s="3" t="s">
        <v>223</v>
      </c>
      <c r="C16" s="6" t="s">
        <v>65</v>
      </c>
      <c r="D16" s="6" t="s">
        <v>66</v>
      </c>
      <c r="E16" s="8">
        <f t="shared" si="0"/>
        <v>5.018568414070309</v>
      </c>
    </row>
    <row r="17" spans="1:5" s="2" customFormat="1" ht="30" customHeight="1">
      <c r="A17" s="4" t="s">
        <v>67</v>
      </c>
      <c r="B17" s="4" t="s">
        <v>224</v>
      </c>
      <c r="C17" s="5" t="s">
        <v>68</v>
      </c>
      <c r="D17" s="5" t="s">
        <v>69</v>
      </c>
      <c r="E17" s="7">
        <f t="shared" si="0"/>
        <v>47.20073303226651</v>
      </c>
    </row>
    <row r="18" spans="1:5" s="2" customFormat="1" ht="19.5" customHeight="1">
      <c r="A18" s="3" t="s">
        <v>70</v>
      </c>
      <c r="B18" s="3" t="s">
        <v>2</v>
      </c>
      <c r="C18" s="6" t="s">
        <v>71</v>
      </c>
      <c r="D18" s="6" t="s">
        <v>69</v>
      </c>
      <c r="E18" s="8">
        <f t="shared" si="0"/>
        <v>47.35570293518944</v>
      </c>
    </row>
    <row r="19" spans="1:5" s="2" customFormat="1" ht="19.5" customHeight="1">
      <c r="A19" s="3" t="s">
        <v>72</v>
      </c>
      <c r="B19" s="3" t="s">
        <v>3</v>
      </c>
      <c r="C19" s="6" t="s">
        <v>71</v>
      </c>
      <c r="D19" s="6" t="s">
        <v>69</v>
      </c>
      <c r="E19" s="8">
        <f t="shared" si="0"/>
        <v>47.35570293518944</v>
      </c>
    </row>
    <row r="20" spans="1:5" s="2" customFormat="1" ht="19.5" customHeight="1">
      <c r="A20" s="3" t="s">
        <v>73</v>
      </c>
      <c r="B20" s="3" t="s">
        <v>74</v>
      </c>
      <c r="C20" s="6" t="s">
        <v>26</v>
      </c>
      <c r="D20" s="6" t="s">
        <v>27</v>
      </c>
      <c r="E20" s="8">
        <f t="shared" si="0"/>
        <v>0</v>
      </c>
    </row>
    <row r="21" spans="1:5" s="2" customFormat="1" ht="19.5" customHeight="1">
      <c r="A21" s="4" t="s">
        <v>75</v>
      </c>
      <c r="B21" s="4" t="s">
        <v>76</v>
      </c>
      <c r="C21" s="5" t="s">
        <v>77</v>
      </c>
      <c r="D21" s="5" t="s">
        <v>78</v>
      </c>
      <c r="E21" s="7">
        <f t="shared" si="0"/>
        <v>44.08600255044633</v>
      </c>
    </row>
    <row r="22" spans="1:5" s="2" customFormat="1" ht="19.5" customHeight="1">
      <c r="A22" s="3" t="s">
        <v>79</v>
      </c>
      <c r="B22" s="3" t="s">
        <v>9</v>
      </c>
      <c r="C22" s="6" t="s">
        <v>80</v>
      </c>
      <c r="D22" s="6" t="s">
        <v>81</v>
      </c>
      <c r="E22" s="8">
        <f t="shared" si="0"/>
        <v>61.771523450985555</v>
      </c>
    </row>
    <row r="23" spans="1:5" s="2" customFormat="1" ht="19.5" customHeight="1">
      <c r="A23" s="3" t="s">
        <v>82</v>
      </c>
      <c r="B23" s="3" t="s">
        <v>10</v>
      </c>
      <c r="C23" s="6" t="s">
        <v>80</v>
      </c>
      <c r="D23" s="6" t="s">
        <v>81</v>
      </c>
      <c r="E23" s="8">
        <f t="shared" si="0"/>
        <v>61.771523450985555</v>
      </c>
    </row>
    <row r="24" spans="1:5" s="2" customFormat="1" ht="19.5" customHeight="1">
      <c r="A24" s="3" t="s">
        <v>83</v>
      </c>
      <c r="B24" s="3" t="s">
        <v>11</v>
      </c>
      <c r="C24" s="6" t="s">
        <v>84</v>
      </c>
      <c r="D24" s="6" t="s">
        <v>85</v>
      </c>
      <c r="E24" s="8">
        <f t="shared" si="0"/>
        <v>42.56181057591103</v>
      </c>
    </row>
    <row r="25" spans="1:5" s="2" customFormat="1" ht="19.5" customHeight="1">
      <c r="A25" s="3" t="s">
        <v>86</v>
      </c>
      <c r="B25" s="3" t="s">
        <v>12</v>
      </c>
      <c r="C25" s="6" t="s">
        <v>87</v>
      </c>
      <c r="D25" s="6" t="s">
        <v>88</v>
      </c>
      <c r="E25" s="8">
        <f t="shared" si="0"/>
        <v>29.01765242974536</v>
      </c>
    </row>
    <row r="26" spans="1:5" s="2" customFormat="1" ht="19.5" customHeight="1">
      <c r="A26" s="3" t="s">
        <v>89</v>
      </c>
      <c r="B26" s="3" t="s">
        <v>13</v>
      </c>
      <c r="C26" s="6" t="s">
        <v>90</v>
      </c>
      <c r="D26" s="6" t="s">
        <v>91</v>
      </c>
      <c r="E26" s="8">
        <f t="shared" si="0"/>
        <v>50.489262326588104</v>
      </c>
    </row>
    <row r="27" spans="1:5" s="2" customFormat="1" ht="19.5" customHeight="1">
      <c r="A27" s="3" t="s">
        <v>92</v>
      </c>
      <c r="B27" s="3" t="s">
        <v>14</v>
      </c>
      <c r="C27" s="6" t="s">
        <v>93</v>
      </c>
      <c r="D27" s="6" t="s">
        <v>94</v>
      </c>
      <c r="E27" s="8">
        <f t="shared" si="0"/>
        <v>78.07717462393722</v>
      </c>
    </row>
    <row r="28" spans="1:5" s="2" customFormat="1" ht="19.5" customHeight="1">
      <c r="A28" s="3" t="s">
        <v>95</v>
      </c>
      <c r="B28" s="3" t="s">
        <v>15</v>
      </c>
      <c r="C28" s="6" t="s">
        <v>96</v>
      </c>
      <c r="D28" s="6" t="s">
        <v>97</v>
      </c>
      <c r="E28" s="8">
        <f t="shared" si="0"/>
        <v>95.53765323992994</v>
      </c>
    </row>
    <row r="29" spans="1:5" s="2" customFormat="1" ht="19.5" customHeight="1">
      <c r="A29" s="3" t="s">
        <v>98</v>
      </c>
      <c r="B29" s="3" t="s">
        <v>99</v>
      </c>
      <c r="C29" s="6" t="s">
        <v>100</v>
      </c>
      <c r="D29" s="6" t="s">
        <v>27</v>
      </c>
      <c r="E29" s="8">
        <f t="shared" si="0"/>
        <v>0</v>
      </c>
    </row>
    <row r="30" spans="1:5" s="2" customFormat="1" ht="19.5" customHeight="1">
      <c r="A30" s="4" t="s">
        <v>101</v>
      </c>
      <c r="B30" s="4" t="s">
        <v>102</v>
      </c>
      <c r="C30" s="5" t="s">
        <v>103</v>
      </c>
      <c r="D30" s="5" t="s">
        <v>104</v>
      </c>
      <c r="E30" s="7">
        <f t="shared" si="0"/>
        <v>50.26999485813116</v>
      </c>
    </row>
    <row r="31" spans="1:5" s="2" customFormat="1" ht="19.5" customHeight="1">
      <c r="A31" s="3" t="s">
        <v>105</v>
      </c>
      <c r="B31" s="3" t="s">
        <v>106</v>
      </c>
      <c r="C31" s="6" t="s">
        <v>103</v>
      </c>
      <c r="D31" s="6" t="s">
        <v>104</v>
      </c>
      <c r="E31" s="8">
        <f t="shared" si="0"/>
        <v>50.26999485813116</v>
      </c>
    </row>
    <row r="32" spans="1:5" s="2" customFormat="1" ht="35.25" customHeight="1">
      <c r="A32" s="4" t="s">
        <v>107</v>
      </c>
      <c r="B32" s="4" t="s">
        <v>108</v>
      </c>
      <c r="C32" s="5" t="s">
        <v>109</v>
      </c>
      <c r="D32" s="5" t="s">
        <v>110</v>
      </c>
      <c r="E32" s="7">
        <f t="shared" si="0"/>
        <v>16.126984920164023</v>
      </c>
    </row>
    <row r="33" spans="1:5" s="2" customFormat="1" ht="19.5" customHeight="1">
      <c r="A33" s="3" t="s">
        <v>111</v>
      </c>
      <c r="B33" s="3" t="s">
        <v>4</v>
      </c>
      <c r="C33" s="6" t="s">
        <v>112</v>
      </c>
      <c r="D33" s="6" t="s">
        <v>113</v>
      </c>
      <c r="E33" s="8">
        <f t="shared" si="0"/>
        <v>5.785318506800506</v>
      </c>
    </row>
    <row r="34" spans="1:5" s="2" customFormat="1" ht="19.5" customHeight="1">
      <c r="A34" s="3" t="s">
        <v>114</v>
      </c>
      <c r="B34" s="3" t="s">
        <v>115</v>
      </c>
      <c r="C34" s="6" t="s">
        <v>116</v>
      </c>
      <c r="D34" s="6" t="s">
        <v>117</v>
      </c>
      <c r="E34" s="8">
        <f t="shared" si="0"/>
        <v>43.114993005449584</v>
      </c>
    </row>
    <row r="35" spans="1:5" s="2" customFormat="1" ht="19.5" customHeight="1">
      <c r="A35" s="3" t="s">
        <v>118</v>
      </c>
      <c r="B35" s="3" t="s">
        <v>5</v>
      </c>
      <c r="C35" s="6" t="s">
        <v>119</v>
      </c>
      <c r="D35" s="6" t="s">
        <v>120</v>
      </c>
      <c r="E35" s="8">
        <f t="shared" si="0"/>
        <v>3.8576990569026117</v>
      </c>
    </row>
    <row r="36" spans="1:5" s="2" customFormat="1" ht="19.5" customHeight="1">
      <c r="A36" s="3" t="s">
        <v>121</v>
      </c>
      <c r="B36" s="3" t="s">
        <v>236</v>
      </c>
      <c r="C36" s="6" t="s">
        <v>122</v>
      </c>
      <c r="D36" s="6" t="s">
        <v>123</v>
      </c>
      <c r="E36" s="8">
        <f t="shared" si="0"/>
        <v>64.21165289256199</v>
      </c>
    </row>
    <row r="37" spans="1:5" s="2" customFormat="1" ht="19.5" customHeight="1">
      <c r="A37" s="3" t="s">
        <v>124</v>
      </c>
      <c r="B37" s="3" t="s">
        <v>6</v>
      </c>
      <c r="C37" s="6" t="s">
        <v>125</v>
      </c>
      <c r="D37" s="6" t="s">
        <v>123</v>
      </c>
      <c r="E37" s="8">
        <f t="shared" si="0"/>
        <v>79.28173469387755</v>
      </c>
    </row>
    <row r="38" spans="1:5" s="2" customFormat="1" ht="19.5" customHeight="1">
      <c r="A38" s="3" t="s">
        <v>126</v>
      </c>
      <c r="B38" s="3" t="s">
        <v>127</v>
      </c>
      <c r="C38" s="6" t="s">
        <v>128</v>
      </c>
      <c r="D38" s="6" t="s">
        <v>27</v>
      </c>
      <c r="E38" s="8">
        <f t="shared" si="0"/>
        <v>0</v>
      </c>
    </row>
    <row r="39" spans="1:5" s="2" customFormat="1" ht="19.5" customHeight="1">
      <c r="A39" s="3" t="s">
        <v>129</v>
      </c>
      <c r="B39" s="3" t="s">
        <v>130</v>
      </c>
      <c r="C39" s="6" t="s">
        <v>131</v>
      </c>
      <c r="D39" s="6" t="s">
        <v>132</v>
      </c>
      <c r="E39" s="8">
        <f t="shared" si="0"/>
        <v>40.082142857142856</v>
      </c>
    </row>
    <row r="40" spans="1:5" s="2" customFormat="1" ht="36" customHeight="1">
      <c r="A40" s="4" t="s">
        <v>133</v>
      </c>
      <c r="B40" s="4" t="s">
        <v>225</v>
      </c>
      <c r="C40" s="5" t="s">
        <v>134</v>
      </c>
      <c r="D40" s="5" t="s">
        <v>135</v>
      </c>
      <c r="E40" s="7">
        <f aca="true" t="shared" si="1" ref="E40:E71">D40/C40*100</f>
        <v>44.7591694253305</v>
      </c>
    </row>
    <row r="41" spans="1:5" s="2" customFormat="1" ht="19.5" customHeight="1">
      <c r="A41" s="3" t="s">
        <v>136</v>
      </c>
      <c r="B41" s="3" t="s">
        <v>137</v>
      </c>
      <c r="C41" s="6" t="s">
        <v>138</v>
      </c>
      <c r="D41" s="6" t="s">
        <v>139</v>
      </c>
      <c r="E41" s="8">
        <f t="shared" si="1"/>
        <v>47.62136173144268</v>
      </c>
    </row>
    <row r="42" spans="1:5" s="2" customFormat="1" ht="19.5" customHeight="1">
      <c r="A42" s="3" t="s">
        <v>140</v>
      </c>
      <c r="B42" s="3" t="s">
        <v>235</v>
      </c>
      <c r="C42" s="6" t="s">
        <v>138</v>
      </c>
      <c r="D42" s="6" t="s">
        <v>139</v>
      </c>
      <c r="E42" s="8">
        <f t="shared" si="1"/>
        <v>47.62136173144268</v>
      </c>
    </row>
    <row r="43" spans="1:5" s="2" customFormat="1" ht="19.5" customHeight="1">
      <c r="A43" s="3" t="s">
        <v>141</v>
      </c>
      <c r="B43" s="3" t="s">
        <v>7</v>
      </c>
      <c r="C43" s="6" t="s">
        <v>142</v>
      </c>
      <c r="D43" s="6" t="s">
        <v>30</v>
      </c>
      <c r="E43" s="8">
        <f t="shared" si="1"/>
        <v>4.206590324842253</v>
      </c>
    </row>
    <row r="44" spans="1:5" s="2" customFormat="1" ht="19.5" customHeight="1">
      <c r="A44" s="3" t="s">
        <v>143</v>
      </c>
      <c r="B44" s="3" t="s">
        <v>8</v>
      </c>
      <c r="C44" s="6" t="s">
        <v>142</v>
      </c>
      <c r="D44" s="6" t="s">
        <v>30</v>
      </c>
      <c r="E44" s="8">
        <f t="shared" si="1"/>
        <v>4.206590324842253</v>
      </c>
    </row>
    <row r="45" spans="1:5" s="2" customFormat="1" ht="19.5" customHeight="1">
      <c r="A45" s="3" t="s">
        <v>144</v>
      </c>
      <c r="B45" s="3" t="s">
        <v>145</v>
      </c>
      <c r="C45" s="6" t="s">
        <v>146</v>
      </c>
      <c r="D45" s="6" t="s">
        <v>147</v>
      </c>
      <c r="E45" s="8">
        <f t="shared" si="1"/>
        <v>20.33498452012384</v>
      </c>
    </row>
    <row r="46" spans="1:5" s="2" customFormat="1" ht="19.5" customHeight="1">
      <c r="A46" s="3" t="s">
        <v>148</v>
      </c>
      <c r="B46" s="3" t="s">
        <v>149</v>
      </c>
      <c r="C46" s="6" t="s">
        <v>146</v>
      </c>
      <c r="D46" s="6" t="s">
        <v>147</v>
      </c>
      <c r="E46" s="8">
        <f t="shared" si="1"/>
        <v>20.33498452012384</v>
      </c>
    </row>
    <row r="47" spans="1:5" s="2" customFormat="1" ht="34.5" customHeight="1">
      <c r="A47" s="4" t="s">
        <v>150</v>
      </c>
      <c r="B47" s="4" t="s">
        <v>226</v>
      </c>
      <c r="C47" s="5" t="s">
        <v>151</v>
      </c>
      <c r="D47" s="5" t="s">
        <v>152</v>
      </c>
      <c r="E47" s="7">
        <f t="shared" si="1"/>
        <v>36.23764850667197</v>
      </c>
    </row>
    <row r="48" spans="1:5" s="2" customFormat="1" ht="19.5" customHeight="1">
      <c r="A48" s="3" t="s">
        <v>153</v>
      </c>
      <c r="B48" s="3" t="s">
        <v>16</v>
      </c>
      <c r="C48" s="6" t="s">
        <v>154</v>
      </c>
      <c r="D48" s="6" t="s">
        <v>155</v>
      </c>
      <c r="E48" s="8">
        <f t="shared" si="1"/>
        <v>62.39816232771822</v>
      </c>
    </row>
    <row r="49" spans="1:5" s="2" customFormat="1" ht="19.5" customHeight="1">
      <c r="A49" s="3" t="s">
        <v>156</v>
      </c>
      <c r="B49" s="3" t="s">
        <v>234</v>
      </c>
      <c r="C49" s="6" t="s">
        <v>154</v>
      </c>
      <c r="D49" s="6" t="s">
        <v>155</v>
      </c>
      <c r="E49" s="8">
        <f t="shared" si="1"/>
        <v>62.39816232771822</v>
      </c>
    </row>
    <row r="50" spans="1:5" s="2" customFormat="1" ht="19.5" customHeight="1">
      <c r="A50" s="3" t="s">
        <v>157</v>
      </c>
      <c r="B50" s="3" t="s">
        <v>158</v>
      </c>
      <c r="C50" s="6" t="s">
        <v>159</v>
      </c>
      <c r="D50" s="6" t="s">
        <v>160</v>
      </c>
      <c r="E50" s="8">
        <f t="shared" si="1"/>
        <v>13.610635155096013</v>
      </c>
    </row>
    <row r="51" spans="1:5" s="2" customFormat="1" ht="19.5" customHeight="1">
      <c r="A51" s="3" t="s">
        <v>161</v>
      </c>
      <c r="B51" s="3" t="s">
        <v>17</v>
      </c>
      <c r="C51" s="6" t="s">
        <v>162</v>
      </c>
      <c r="D51" s="6" t="s">
        <v>163</v>
      </c>
      <c r="E51" s="8">
        <f t="shared" si="1"/>
        <v>34.09604519774011</v>
      </c>
    </row>
    <row r="52" spans="1:5" s="2" customFormat="1" ht="19.5" customHeight="1">
      <c r="A52" s="3" t="s">
        <v>164</v>
      </c>
      <c r="B52" s="3" t="s">
        <v>18</v>
      </c>
      <c r="C52" s="6" t="s">
        <v>165</v>
      </c>
      <c r="D52" s="6" t="s">
        <v>166</v>
      </c>
      <c r="E52" s="8">
        <f t="shared" si="1"/>
        <v>6.3588000000000005</v>
      </c>
    </row>
    <row r="53" spans="1:5" s="2" customFormat="1" ht="19.5" customHeight="1">
      <c r="A53" s="3" t="s">
        <v>167</v>
      </c>
      <c r="B53" s="3" t="s">
        <v>233</v>
      </c>
      <c r="C53" s="6" t="s">
        <v>168</v>
      </c>
      <c r="D53" s="6" t="s">
        <v>169</v>
      </c>
      <c r="E53" s="8">
        <f t="shared" si="1"/>
        <v>52.64962871039774</v>
      </c>
    </row>
    <row r="54" spans="1:5" s="2" customFormat="1" ht="19.5" customHeight="1">
      <c r="A54" s="3" t="s">
        <v>170</v>
      </c>
      <c r="B54" s="3" t="s">
        <v>232</v>
      </c>
      <c r="C54" s="6" t="s">
        <v>171</v>
      </c>
      <c r="D54" s="6" t="s">
        <v>172</v>
      </c>
      <c r="E54" s="8">
        <f t="shared" si="1"/>
        <v>32.224617892901215</v>
      </c>
    </row>
    <row r="55" spans="1:5" s="2" customFormat="1" ht="19.5" customHeight="1">
      <c r="A55" s="4" t="s">
        <v>173</v>
      </c>
      <c r="B55" s="4" t="s">
        <v>174</v>
      </c>
      <c r="C55" s="5" t="s">
        <v>175</v>
      </c>
      <c r="D55" s="5" t="s">
        <v>176</v>
      </c>
      <c r="E55" s="7">
        <f t="shared" si="1"/>
        <v>68.26056055482319</v>
      </c>
    </row>
    <row r="56" spans="1:5" s="2" customFormat="1" ht="19.5" customHeight="1">
      <c r="A56" s="3" t="s">
        <v>177</v>
      </c>
      <c r="B56" s="3" t="s">
        <v>231</v>
      </c>
      <c r="C56" s="6" t="s">
        <v>178</v>
      </c>
      <c r="D56" s="6" t="s">
        <v>179</v>
      </c>
      <c r="E56" s="8">
        <f t="shared" si="1"/>
        <v>76.57575289575288</v>
      </c>
    </row>
    <row r="57" spans="1:5" s="2" customFormat="1" ht="19.5" customHeight="1">
      <c r="A57" s="3" t="s">
        <v>180</v>
      </c>
      <c r="B57" s="3" t="s">
        <v>19</v>
      </c>
      <c r="C57" s="6" t="s">
        <v>181</v>
      </c>
      <c r="D57" s="6" t="s">
        <v>182</v>
      </c>
      <c r="E57" s="8">
        <f t="shared" si="1"/>
        <v>76.54226931703921</v>
      </c>
    </row>
    <row r="58" spans="1:5" s="2" customFormat="1" ht="31.5" customHeight="1">
      <c r="A58" s="3" t="s">
        <v>183</v>
      </c>
      <c r="B58" s="3" t="s">
        <v>230</v>
      </c>
      <c r="C58" s="6" t="s">
        <v>28</v>
      </c>
      <c r="D58" s="6" t="s">
        <v>29</v>
      </c>
      <c r="E58" s="8">
        <f t="shared" si="1"/>
        <v>97.19047619047619</v>
      </c>
    </row>
    <row r="59" spans="1:5" s="2" customFormat="1" ht="19.5" customHeight="1">
      <c r="A59" s="3" t="s">
        <v>184</v>
      </c>
      <c r="B59" s="3" t="s">
        <v>185</v>
      </c>
      <c r="C59" s="6" t="s">
        <v>186</v>
      </c>
      <c r="D59" s="6" t="s">
        <v>187</v>
      </c>
      <c r="E59" s="8">
        <f t="shared" si="1"/>
        <v>44.31532132532799</v>
      </c>
    </row>
    <row r="60" spans="1:5" s="2" customFormat="1" ht="18.75" customHeight="1">
      <c r="A60" s="4" t="s">
        <v>188</v>
      </c>
      <c r="B60" s="4" t="s">
        <v>189</v>
      </c>
      <c r="C60" s="5" t="s">
        <v>190</v>
      </c>
      <c r="D60" s="5" t="s">
        <v>191</v>
      </c>
      <c r="E60" s="7">
        <f t="shared" si="1"/>
        <v>60.42029811376791</v>
      </c>
    </row>
    <row r="61" spans="1:5" s="2" customFormat="1" ht="19.5" customHeight="1">
      <c r="A61" s="3" t="s">
        <v>192</v>
      </c>
      <c r="B61" s="3" t="s">
        <v>229</v>
      </c>
      <c r="C61" s="6" t="s">
        <v>190</v>
      </c>
      <c r="D61" s="6" t="s">
        <v>191</v>
      </c>
      <c r="E61" s="8">
        <f t="shared" si="1"/>
        <v>60.42029811376791</v>
      </c>
    </row>
    <row r="62" spans="1:5" s="2" customFormat="1" ht="50.25" customHeight="1">
      <c r="A62" s="4" t="s">
        <v>193</v>
      </c>
      <c r="B62" s="4" t="s">
        <v>227</v>
      </c>
      <c r="C62" s="5" t="s">
        <v>194</v>
      </c>
      <c r="D62" s="5" t="s">
        <v>195</v>
      </c>
      <c r="E62" s="7">
        <f t="shared" si="1"/>
        <v>43.66096945923228</v>
      </c>
    </row>
    <row r="63" spans="1:5" s="2" customFormat="1" ht="19.5" customHeight="1">
      <c r="A63" s="3" t="s">
        <v>196</v>
      </c>
      <c r="B63" s="3" t="s">
        <v>20</v>
      </c>
      <c r="C63" s="6" t="s">
        <v>194</v>
      </c>
      <c r="D63" s="6" t="s">
        <v>195</v>
      </c>
      <c r="E63" s="8">
        <f t="shared" si="1"/>
        <v>43.66096945923228</v>
      </c>
    </row>
    <row r="64" spans="1:5" s="2" customFormat="1" ht="19.5" customHeight="1">
      <c r="A64" s="3" t="s">
        <v>197</v>
      </c>
      <c r="B64" s="3" t="s">
        <v>228</v>
      </c>
      <c r="C64" s="6" t="s">
        <v>194</v>
      </c>
      <c r="D64" s="6" t="s">
        <v>195</v>
      </c>
      <c r="E64" s="8">
        <f t="shared" si="1"/>
        <v>43.66096945923228</v>
      </c>
    </row>
    <row r="65" spans="1:5" s="2" customFormat="1" ht="19.5" customHeight="1">
      <c r="A65" s="4" t="s">
        <v>198</v>
      </c>
      <c r="B65" s="4" t="s">
        <v>199</v>
      </c>
      <c r="C65" s="5" t="s">
        <v>200</v>
      </c>
      <c r="D65" s="5" t="s">
        <v>201</v>
      </c>
      <c r="E65" s="7">
        <f t="shared" si="1"/>
        <v>22.29250493096647</v>
      </c>
    </row>
    <row r="66" spans="1:5" s="2" customFormat="1" ht="19.5" customHeight="1">
      <c r="A66" s="3" t="s">
        <v>202</v>
      </c>
      <c r="B66" s="3" t="s">
        <v>21</v>
      </c>
      <c r="C66" s="6" t="s">
        <v>200</v>
      </c>
      <c r="D66" s="6" t="s">
        <v>201</v>
      </c>
      <c r="E66" s="8">
        <f t="shared" si="1"/>
        <v>22.29250493096647</v>
      </c>
    </row>
    <row r="67" spans="1:5" s="2" customFormat="1" ht="19.5" customHeight="1">
      <c r="A67" s="3" t="s">
        <v>203</v>
      </c>
      <c r="B67" s="3" t="s">
        <v>22</v>
      </c>
      <c r="C67" s="6" t="s">
        <v>128</v>
      </c>
      <c r="D67" s="6" t="s">
        <v>204</v>
      </c>
      <c r="E67" s="8">
        <f t="shared" si="1"/>
        <v>58.24869565217391</v>
      </c>
    </row>
    <row r="68" spans="1:5" s="2" customFormat="1" ht="19.5" customHeight="1">
      <c r="A68" s="3" t="s">
        <v>205</v>
      </c>
      <c r="B68" s="3" t="s">
        <v>23</v>
      </c>
      <c r="C68" s="6" t="s">
        <v>206</v>
      </c>
      <c r="D68" s="6" t="s">
        <v>207</v>
      </c>
      <c r="E68" s="8">
        <f t="shared" si="1"/>
        <v>50.176923076923075</v>
      </c>
    </row>
    <row r="69" spans="1:5" s="2" customFormat="1" ht="19.5" customHeight="1">
      <c r="A69" s="3" t="s">
        <v>208</v>
      </c>
      <c r="B69" s="3" t="s">
        <v>24</v>
      </c>
      <c r="C69" s="6" t="s">
        <v>209</v>
      </c>
      <c r="D69" s="6" t="s">
        <v>210</v>
      </c>
      <c r="E69" s="8">
        <f t="shared" si="1"/>
        <v>19.208395855662737</v>
      </c>
    </row>
    <row r="70" spans="1:5" s="2" customFormat="1" ht="19.5" customHeight="1">
      <c r="A70" s="4" t="s">
        <v>211</v>
      </c>
      <c r="B70" s="4" t="s">
        <v>212</v>
      </c>
      <c r="C70" s="5" t="s">
        <v>213</v>
      </c>
      <c r="D70" s="5" t="s">
        <v>214</v>
      </c>
      <c r="E70" s="7">
        <f t="shared" si="1"/>
        <v>37.34248039914469</v>
      </c>
    </row>
    <row r="71" spans="1:5" s="2" customFormat="1" ht="19.5" customHeight="1">
      <c r="A71" s="4" t="s">
        <v>215</v>
      </c>
      <c r="B71" s="4" t="s">
        <v>25</v>
      </c>
      <c r="C71" s="5" t="s">
        <v>213</v>
      </c>
      <c r="D71" s="5" t="s">
        <v>214</v>
      </c>
      <c r="E71" s="7">
        <f t="shared" si="1"/>
        <v>37.34248039914469</v>
      </c>
    </row>
    <row r="73" spans="1:4" ht="12.75">
      <c r="A73" t="s">
        <v>33</v>
      </c>
      <c r="D73" t="s">
        <v>36</v>
      </c>
    </row>
    <row r="74" spans="1:4" ht="12.75">
      <c r="A74" t="s">
        <v>34</v>
      </c>
      <c r="D74" t="s">
        <v>37</v>
      </c>
    </row>
    <row r="76" ht="12.75">
      <c r="C76" t="s">
        <v>38</v>
      </c>
    </row>
    <row r="77" spans="3:5" ht="12.75">
      <c r="C77" s="1"/>
      <c r="D77" s="1"/>
      <c r="E77" s="1"/>
    </row>
    <row r="78" spans="1:5" ht="12.75">
      <c r="A78" t="s">
        <v>35</v>
      </c>
      <c r="C78" s="1" t="s">
        <v>237</v>
      </c>
      <c r="D78" s="1"/>
      <c r="E78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Iuliana.Florescu</cp:lastModifiedBy>
  <cp:lastPrinted>2019-08-01T05:10:45Z</cp:lastPrinted>
  <dcterms:modified xsi:type="dcterms:W3CDTF">2019-08-01T05:11:33Z</dcterms:modified>
  <cp:category/>
  <cp:version/>
  <cp:contentType/>
  <cp:contentStatus/>
</cp:coreProperties>
</file>