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<sst xmlns="http://schemas.openxmlformats.org/spreadsheetml/2006/main" count="77" uniqueCount="66">
  <si>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</si>
  <si>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</si>
  <si>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</si>
  <si>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</si>
  <si>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</si>
  <si>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</si>
  <si>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</si>
  <si>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</si>
  <si>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</si>
  <si>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</si>
  <si>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</si>
  <si>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</si>
  <si>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</si>
  <si>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</si>
  <si>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</si>
  <si>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</si>
  <si>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</si>
  <si>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</si>
  <si>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</si>
  <si>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</si>
  <si>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</si>
  <si>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</si>
  <si>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</si>
  <si>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</si>
  <si>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</si>
  <si>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</si>
  <si>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</si>
  <si>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</si>
  <si>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</si>
  <si>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</si>
  <si>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</si>
  <si>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</si>
  <si>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</si>
  <si>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</si>
  <si>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</si>
  <si>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</si>
  <si>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</si>
  <si>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</si>
  <si>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</si>
  <si>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</si>
  <si>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</si>
  <si>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</si>
  <si>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</si>
  <si>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</si>
  <si>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</si>
  <si>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</si>
  <si>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</si>
  <si>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</si>
  <si>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</si>
  <si>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</si>
  <si>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</si>
  <si>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</si>
  <si>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</si>
  <si>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Presedinte de sedinta,                                                               Secretar general,</t>
  </si>
  <si>
    <t>Influențele la lista de investiţii a bugetului local pe anul 2021</t>
  </si>
  <si>
    <t>Cap. 70.02.-Locuință, servicii și dezvoltare publică</t>
  </si>
  <si>
    <t>Programul privind reducerea emisiilor de gaze cu efect de seră în transporturi, prin promovarea infrastructurii pentru vehiculele de transport rutier nepoluant din punct de vedere energetic: stații de reîncărcare pentru vehicule electrice în localități-consultanță</t>
  </si>
  <si>
    <t>Programul privind reducerea emisiilor de gaze cu efect de seră în transporturi, prin promovarea infrastructurii pentru vehiculele de transport rutier nepoluant din punct de vedere energetic: stații de reîncărcare pentru vehicule electrice în localități-SF</t>
  </si>
  <si>
    <t>Cap. 66.02 Sănătate- Titlul 58</t>
  </si>
  <si>
    <t>„Consolidarea capacităţii Spitalului Municipal Câmpulung Moldovenesc de gestionare a crizei sanitare Covid-19”,POIM/819/9/1/Consolidarea capacității de gestionare a crizei sanitare -audit financiar</t>
  </si>
  <si>
    <t>„Consolidarea capacităţii Spitalului Municipal Câmpulung Moldovenesc de gestionare a crizei sanitare Covid-19”,POIM/819/9/1/Consolidarea capacității de gestionare a crizei sanitare utilaje, echipamente tehnologice și funcționale</t>
  </si>
  <si>
    <t>„Consolidarea capacităţii Spitalului Municipal Câmpulung Moldovenesc de gestionare a crizei sanitare Covid-19”,POIM/819/9/1/Consolidarea capacității de gestionare a crizei sanitare -informare si publicitate</t>
  </si>
  <si>
    <t>„Consolidarea capacităţii Spitalului Municipal Câmpulung Moldovenesc de gestionare a crizei sanitare Covid-19”,POIM/819/9/1/Consolidarea capacității de gestionare a crizei sanitare -consultanță achiziții</t>
  </si>
  <si>
    <t>„Consolidarea capacităţii Spitalului Municipal Câmpulung Moldovenesc de gestionare a crizei sanitare Covid-19”,POIM/819/9/1/Consolidarea capacității de gestionare a crizei sanitare -management de proiect</t>
  </si>
  <si>
    <t xml:space="preserve">               Prevederi 2021</t>
  </si>
  <si>
    <t>ANEXA NR. 2 LA HCL NR. 172/2021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</si>
</sst>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2"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Trebuchet MS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563C1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444444"/>
      <name val="Trebuchet MS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4" borderId="0" xfId="0" applyFont="1" applyFill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2" fillId="34" borderId="19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4" fillId="34" borderId="21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37" fontId="54" fillId="34" borderId="21" xfId="0" applyNumberFormat="1" applyFont="1" applyFill="1" applyBorder="1" applyAlignment="1">
      <alignment horizontal="center" vertical="top"/>
    </xf>
    <xf numFmtId="37" fontId="54" fillId="36" borderId="2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2" fillId="34" borderId="24" xfId="0" applyFont="1" applyFill="1" applyBorder="1" applyAlignment="1">
      <alignment horizontal="center"/>
    </xf>
    <xf numFmtId="0" fontId="54" fillId="34" borderId="21" xfId="0" applyFont="1" applyFill="1" applyBorder="1" applyAlignment="1">
      <alignment horizontal="center" vertical="top" wrapText="1"/>
    </xf>
    <xf numFmtId="3" fontId="57" fillId="0" borderId="25" xfId="0" applyNumberFormat="1" applyFont="1" applyBorder="1" applyAlignment="1">
      <alignment horizontal="center"/>
    </xf>
    <xf numFmtId="3" fontId="57" fillId="0" borderId="26" xfId="0" applyNumberFormat="1" applyFont="1" applyBorder="1" applyAlignment="1">
      <alignment horizontal="center"/>
    </xf>
    <xf numFmtId="3" fontId="58" fillId="0" borderId="27" xfId="0" applyNumberFormat="1" applyFont="1" applyBorder="1" applyAlignment="1">
      <alignment horizontal="center"/>
    </xf>
    <xf numFmtId="3" fontId="58" fillId="37" borderId="28" xfId="0" applyNumberFormat="1" applyFont="1" applyFill="1" applyBorder="1" applyAlignment="1">
      <alignment horizontal="center"/>
    </xf>
    <xf numFmtId="0" fontId="57" fillId="38" borderId="28" xfId="0" applyFont="1" applyFill="1" applyBorder="1" applyAlignment="1">
      <alignment horizontal="left"/>
    </xf>
    <xf numFmtId="0" fontId="59" fillId="38" borderId="28" xfId="0" applyFont="1" applyFill="1" applyBorder="1" applyAlignment="1">
      <alignment horizontal="center"/>
    </xf>
    <xf numFmtId="188" fontId="59" fillId="38" borderId="28" xfId="0" applyNumberFormat="1" applyFont="1" applyFill="1" applyBorder="1" applyAlignment="1">
      <alignment horizontal="center"/>
    </xf>
    <xf numFmtId="188" fontId="57" fillId="39" borderId="25" xfId="0" applyNumberFormat="1" applyFont="1" applyFill="1" applyBorder="1" applyAlignment="1">
      <alignment horizontal="center"/>
    </xf>
    <xf numFmtId="1" fontId="52" fillId="33" borderId="0" xfId="0" applyNumberFormat="1" applyFont="1" applyFill="1" applyAlignment="1">
      <alignment/>
    </xf>
    <xf numFmtId="188" fontId="57" fillId="39" borderId="28" xfId="0" applyNumberFormat="1" applyFont="1" applyFill="1" applyBorder="1" applyAlignment="1">
      <alignment horizontal="center"/>
    </xf>
    <xf numFmtId="3" fontId="58" fillId="37" borderId="27" xfId="0" applyNumberFormat="1" applyFont="1" applyFill="1" applyBorder="1" applyAlignment="1">
      <alignment horizontal="center"/>
    </xf>
    <xf numFmtId="188" fontId="59" fillId="38" borderId="29" xfId="0" applyNumberFormat="1" applyFont="1" applyFill="1" applyBorder="1" applyAlignment="1">
      <alignment horizontal="center"/>
    </xf>
    <xf numFmtId="3" fontId="57" fillId="0" borderId="21" xfId="0" applyNumberFormat="1" applyFont="1" applyBorder="1" applyAlignment="1">
      <alignment horizontal="center"/>
    </xf>
    <xf numFmtId="0" fontId="54" fillId="34" borderId="21" xfId="0" applyFont="1" applyFill="1" applyBorder="1" applyAlignment="1">
      <alignment horizontal="center"/>
    </xf>
    <xf numFmtId="37" fontId="54" fillId="35" borderId="21" xfId="0" applyNumberFormat="1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7" fillId="38" borderId="30" xfId="0" applyFont="1" applyFill="1" applyBorder="1" applyAlignment="1">
      <alignment horizontal="left"/>
    </xf>
    <xf numFmtId="0" fontId="57" fillId="38" borderId="31" xfId="0" applyFont="1" applyFill="1" applyBorder="1" applyAlignment="1">
      <alignment horizontal="left"/>
    </xf>
    <xf numFmtId="188" fontId="57" fillId="38" borderId="32" xfId="0" applyNumberFormat="1" applyFont="1" applyFill="1" applyBorder="1" applyAlignment="1">
      <alignment horizontal="center"/>
    </xf>
    <xf numFmtId="3" fontId="58" fillId="0" borderId="28" xfId="0" applyNumberFormat="1" applyFont="1" applyBorder="1" applyAlignment="1">
      <alignment horizontal="center" vertical="center"/>
    </xf>
    <xf numFmtId="3" fontId="58" fillId="37" borderId="28" xfId="0" applyNumberFormat="1" applyFont="1" applyFill="1" applyBorder="1" applyAlignment="1">
      <alignment horizontal="center" vertical="center"/>
    </xf>
    <xf numFmtId="3" fontId="57" fillId="0" borderId="28" xfId="0" applyNumberFormat="1" applyFont="1" applyBorder="1" applyAlignment="1">
      <alignment horizontal="center" vertical="center"/>
    </xf>
    <xf numFmtId="3" fontId="57" fillId="37" borderId="33" xfId="0" applyNumberFormat="1" applyFont="1" applyFill="1" applyBorder="1" applyAlignment="1">
      <alignment horizontal="center" vertical="center"/>
    </xf>
    <xf numFmtId="0" fontId="59" fillId="37" borderId="34" xfId="0" applyFont="1" applyFill="1" applyBorder="1" applyAlignment="1">
      <alignment horizontal="center"/>
    </xf>
    <xf numFmtId="3" fontId="58" fillId="0" borderId="35" xfId="0" applyNumberFormat="1" applyFont="1" applyBorder="1" applyAlignment="1">
      <alignment horizontal="center" vertical="center"/>
    </xf>
    <xf numFmtId="0" fontId="60" fillId="0" borderId="21" xfId="0" applyFont="1" applyBorder="1" applyAlignment="1">
      <alignment wrapText="1"/>
    </xf>
    <xf numFmtId="37" fontId="54" fillId="40" borderId="21" xfId="0" applyNumberFormat="1" applyFont="1" applyFill="1" applyBorder="1" applyAlignment="1">
      <alignment horizontal="center"/>
    </xf>
    <xf numFmtId="188" fontId="57" fillId="41" borderId="28" xfId="0" applyNumberFormat="1" applyFont="1" applyFill="1" applyBorder="1" applyAlignment="1">
      <alignment horizontal="center"/>
    </xf>
    <xf numFmtId="0" fontId="54" fillId="40" borderId="21" xfId="0" applyFont="1" applyFill="1" applyBorder="1" applyAlignment="1">
      <alignment horizontal="left"/>
    </xf>
    <xf numFmtId="3" fontId="58" fillId="37" borderId="35" xfId="0" applyNumberFormat="1" applyFont="1" applyFill="1" applyBorder="1" applyAlignment="1">
      <alignment horizontal="center"/>
    </xf>
    <xf numFmtId="0" fontId="57" fillId="39" borderId="25" xfId="0" applyFont="1" applyFill="1" applyBorder="1" applyAlignment="1">
      <alignment horizontal="center"/>
    </xf>
    <xf numFmtId="0" fontId="2" fillId="0" borderId="21" xfId="0" applyFont="1" applyBorder="1" applyAlignment="1">
      <alignment horizontal="justify" vertical="center"/>
    </xf>
    <xf numFmtId="0" fontId="2" fillId="0" borderId="36" xfId="0" applyFont="1" applyBorder="1" applyAlignment="1">
      <alignment horizontal="justify" vertical="center"/>
    </xf>
    <xf numFmtId="188" fontId="58" fillId="35" borderId="26" xfId="0" applyNumberFormat="1" applyFont="1" applyFill="1" applyBorder="1" applyAlignment="1">
      <alignment horizontal="center"/>
    </xf>
    <xf numFmtId="188" fontId="58" fillId="35" borderId="25" xfId="0" applyNumberFormat="1" applyFont="1" applyFill="1" applyBorder="1" applyAlignment="1">
      <alignment horizontal="center"/>
    </xf>
    <xf numFmtId="1" fontId="57" fillId="35" borderId="25" xfId="0" applyNumberFormat="1" applyFont="1" applyFill="1" applyBorder="1" applyAlignment="1">
      <alignment horizontal="center"/>
    </xf>
    <xf numFmtId="0" fontId="57" fillId="42" borderId="21" xfId="0" applyFont="1" applyFill="1" applyBorder="1" applyAlignment="1">
      <alignment horizontal="left"/>
    </xf>
    <xf numFmtId="188" fontId="57" fillId="42" borderId="21" xfId="0" applyNumberFormat="1" applyFont="1" applyFill="1" applyBorder="1" applyAlignment="1">
      <alignment horizontal="center"/>
    </xf>
    <xf numFmtId="188" fontId="58" fillId="42" borderId="21" xfId="0" applyNumberFormat="1" applyFont="1" applyFill="1" applyBorder="1" applyAlignment="1">
      <alignment horizontal="center"/>
    </xf>
    <xf numFmtId="37" fontId="52" fillId="40" borderId="37" xfId="0" applyNumberFormat="1" applyFont="1" applyFill="1" applyBorder="1" applyAlignment="1">
      <alignment horizontal="center"/>
    </xf>
    <xf numFmtId="188" fontId="58" fillId="41" borderId="35" xfId="0" applyNumberFormat="1" applyFont="1" applyFill="1" applyBorder="1" applyAlignment="1">
      <alignment horizontal="center"/>
    </xf>
    <xf numFmtId="0" fontId="59" fillId="39" borderId="38" xfId="0" applyFont="1" applyFill="1" applyBorder="1" applyAlignment="1">
      <alignment horizontal="center"/>
    </xf>
    <xf numFmtId="0" fontId="61" fillId="37" borderId="21" xfId="0" applyFont="1" applyFill="1" applyBorder="1" applyAlignment="1">
      <alignment horizontal="left"/>
    </xf>
    <xf numFmtId="0" fontId="59" fillId="41" borderId="21" xfId="0" applyFont="1" applyFill="1" applyBorder="1" applyAlignment="1">
      <alignment horizontal="center"/>
    </xf>
    <xf numFmtId="0" fontId="57" fillId="43" borderId="21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4" fillId="34" borderId="39" xfId="0" applyFont="1" applyFill="1" applyBorder="1" applyAlignment="1">
      <alignment horizontal="center" vertical="top" wrapText="1"/>
    </xf>
    <xf numFmtId="0" fontId="54" fillId="34" borderId="37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3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36.57421875" style="1" customWidth="1"/>
    <col min="3" max="3" width="10.421875" style="1" customWidth="1"/>
    <col min="4" max="4" width="11.71093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65</v>
      </c>
      <c r="K1" s="2"/>
    </row>
    <row r="2" ht="11.25">
      <c r="B2" s="1" t="s">
        <v>1</v>
      </c>
    </row>
    <row r="3" ht="14.25" customHeight="1"/>
    <row r="4" spans="3:11" ht="11.25">
      <c r="C4" s="77" t="s">
        <v>54</v>
      </c>
      <c r="D4" s="77"/>
      <c r="E4" s="77"/>
      <c r="F4" s="77"/>
      <c r="G4" s="77"/>
      <c r="H4" s="77"/>
      <c r="I4" s="77"/>
      <c r="J4" s="77"/>
      <c r="K4" s="77"/>
    </row>
    <row r="5" ht="14.25" customHeight="1" thickBot="1"/>
    <row r="6" spans="1:12" ht="21.75" customHeight="1" thickBot="1">
      <c r="A6" s="78" t="s">
        <v>2</v>
      </c>
      <c r="B6" s="79"/>
      <c r="C6" s="3" t="s">
        <v>3</v>
      </c>
      <c r="D6" s="4" t="s">
        <v>4</v>
      </c>
      <c r="E6" s="10"/>
      <c r="F6" s="22"/>
      <c r="G6" s="22"/>
      <c r="H6" s="22" t="s">
        <v>64</v>
      </c>
      <c r="I6" s="22"/>
      <c r="J6" s="22"/>
      <c r="K6" s="22"/>
      <c r="L6" s="23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2021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0" t="s">
        <v>11</v>
      </c>
      <c r="G10" s="30" t="s">
        <v>12</v>
      </c>
      <c r="H10" s="30" t="s">
        <v>13</v>
      </c>
      <c r="I10" s="30" t="s">
        <v>48</v>
      </c>
      <c r="J10" s="30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0">
        <v>3</v>
      </c>
      <c r="E16" s="30" t="s">
        <v>32</v>
      </c>
      <c r="F16" s="30" t="s">
        <v>33</v>
      </c>
      <c r="G16" s="30" t="s">
        <v>34</v>
      </c>
      <c r="H16" s="13" t="s">
        <v>35</v>
      </c>
      <c r="I16" s="30" t="s">
        <v>36</v>
      </c>
      <c r="J16" s="30" t="s">
        <v>37</v>
      </c>
      <c r="K16" s="13" t="s">
        <v>38</v>
      </c>
      <c r="L16" s="23" t="s">
        <v>39</v>
      </c>
    </row>
    <row r="17" spans="1:12" s="14" customFormat="1" ht="35.25" customHeight="1">
      <c r="A17" s="80" t="s">
        <v>47</v>
      </c>
      <c r="B17" s="81"/>
      <c r="C17" s="26">
        <f>C18+C26</f>
        <v>23428101</v>
      </c>
      <c r="D17" s="26">
        <f aca="true" t="shared" si="0" ref="D17:L17">D18+D26</f>
        <v>0</v>
      </c>
      <c r="E17" s="26">
        <f t="shared" si="0"/>
        <v>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</row>
    <row r="18" spans="1:12" s="14" customFormat="1" ht="19.5" customHeight="1">
      <c r="A18" s="31"/>
      <c r="B18" s="31" t="s">
        <v>46</v>
      </c>
      <c r="C18" s="26">
        <f>C22</f>
        <v>150000</v>
      </c>
      <c r="D18" s="26">
        <f aca="true" t="shared" si="1" ref="D18:L18">D22+D29+D26</f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</row>
    <row r="19" spans="1:12" s="14" customFormat="1" ht="15.75" customHeight="1">
      <c r="A19" s="21" t="s">
        <v>40</v>
      </c>
      <c r="B19" s="25" t="s">
        <v>41</v>
      </c>
      <c r="C19" s="26">
        <f>C23</f>
        <v>150000</v>
      </c>
      <c r="D19" s="26">
        <f aca="true" t="shared" si="2" ref="D19:L19">D23</f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26">
        <f t="shared" si="2"/>
        <v>0</v>
      </c>
    </row>
    <row r="20" spans="1:12" s="14" customFormat="1" ht="12.75" customHeight="1">
      <c r="A20" s="21" t="s">
        <v>42</v>
      </c>
      <c r="B20" s="21" t="s">
        <v>43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1:12" s="15" customFormat="1" ht="14.25" customHeight="1">
      <c r="A21" s="24" t="s">
        <v>44</v>
      </c>
      <c r="B21" s="21" t="s">
        <v>45</v>
      </c>
      <c r="C21" s="27">
        <f>C23</f>
        <v>150000</v>
      </c>
      <c r="D21" s="27">
        <f aca="true" t="shared" si="3" ref="D21:L21">D27+D30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1:12" s="15" customFormat="1" ht="22.5" customHeight="1">
      <c r="A22" s="48" t="s">
        <v>55</v>
      </c>
      <c r="B22" s="49"/>
      <c r="C22" s="50">
        <f>C23</f>
        <v>150000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</row>
    <row r="23" spans="1:12" s="16" customFormat="1" ht="16.5" customHeight="1">
      <c r="A23" s="45" t="s">
        <v>44</v>
      </c>
      <c r="B23" s="47" t="s">
        <v>45</v>
      </c>
      <c r="C23" s="46">
        <f aca="true" t="shared" si="4" ref="C23:L23">C24+C25</f>
        <v>150000</v>
      </c>
      <c r="D23" s="46">
        <f t="shared" si="4"/>
        <v>0</v>
      </c>
      <c r="E23" s="46">
        <f t="shared" si="4"/>
        <v>0</v>
      </c>
      <c r="F23" s="46">
        <f t="shared" si="4"/>
        <v>0</v>
      </c>
      <c r="G23" s="46">
        <f t="shared" si="4"/>
        <v>0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</row>
    <row r="24" spans="1:12" s="16" customFormat="1" ht="106.5" customHeight="1">
      <c r="A24" s="55"/>
      <c r="B24" s="57" t="s">
        <v>56</v>
      </c>
      <c r="C24" s="56">
        <v>75000</v>
      </c>
      <c r="D24" s="51">
        <v>0</v>
      </c>
      <c r="E24" s="52">
        <v>0</v>
      </c>
      <c r="F24" s="53"/>
      <c r="G24" s="53"/>
      <c r="H24" s="53"/>
      <c r="I24" s="53"/>
      <c r="J24" s="51">
        <v>0</v>
      </c>
      <c r="K24" s="51">
        <v>0</v>
      </c>
      <c r="L24" s="54"/>
    </row>
    <row r="25" spans="1:12" s="16" customFormat="1" ht="108" customHeight="1">
      <c r="A25" s="55"/>
      <c r="B25" s="57" t="s">
        <v>57</v>
      </c>
      <c r="C25" s="56">
        <v>75000</v>
      </c>
      <c r="D25" s="51">
        <v>0</v>
      </c>
      <c r="E25" s="52">
        <v>0</v>
      </c>
      <c r="F25" s="53"/>
      <c r="G25" s="53"/>
      <c r="H25" s="53"/>
      <c r="I25" s="53"/>
      <c r="J25" s="51">
        <v>0</v>
      </c>
      <c r="K25" s="51">
        <v>0</v>
      </c>
      <c r="L25" s="54"/>
    </row>
    <row r="26" spans="1:12" s="16" customFormat="1" ht="30.75" customHeight="1">
      <c r="A26" s="36" t="s">
        <v>58</v>
      </c>
      <c r="B26" s="37"/>
      <c r="C26" s="38">
        <f aca="true" t="shared" si="5" ref="C26:K26">C27</f>
        <v>23278101</v>
      </c>
      <c r="D26" s="38">
        <f t="shared" si="5"/>
        <v>0</v>
      </c>
      <c r="E26" s="38">
        <f t="shared" si="5"/>
        <v>0</v>
      </c>
      <c r="F26" s="38">
        <f t="shared" si="5"/>
        <v>0</v>
      </c>
      <c r="G26" s="38">
        <f t="shared" si="5"/>
        <v>0</v>
      </c>
      <c r="H26" s="38">
        <f t="shared" si="5"/>
        <v>0</v>
      </c>
      <c r="I26" s="38">
        <f t="shared" si="5"/>
        <v>0</v>
      </c>
      <c r="J26" s="38">
        <f t="shared" si="5"/>
        <v>0</v>
      </c>
      <c r="K26" s="38">
        <f t="shared" si="5"/>
        <v>0</v>
      </c>
      <c r="L26" s="43"/>
    </row>
    <row r="27" spans="1:12" s="16" customFormat="1" ht="30.75" customHeight="1">
      <c r="A27" s="73" t="s">
        <v>44</v>
      </c>
      <c r="B27" s="62" t="s">
        <v>45</v>
      </c>
      <c r="C27" s="41">
        <f>C28+C29+C32+C31+C30</f>
        <v>23278101</v>
      </c>
      <c r="D27" s="41"/>
      <c r="E27" s="41"/>
      <c r="F27" s="41"/>
      <c r="G27" s="41"/>
      <c r="H27" s="41"/>
      <c r="I27" s="41"/>
      <c r="J27" s="41"/>
      <c r="K27" s="41"/>
      <c r="L27" s="39"/>
    </row>
    <row r="28" spans="1:12" s="16" customFormat="1" ht="105.75" customHeight="1">
      <c r="A28" s="74"/>
      <c r="B28" s="63" t="s">
        <v>59</v>
      </c>
      <c r="C28" s="61">
        <v>5950</v>
      </c>
      <c r="D28" s="35"/>
      <c r="E28" s="32"/>
      <c r="F28" s="33"/>
      <c r="G28" s="32"/>
      <c r="H28" s="32"/>
      <c r="I28" s="32"/>
      <c r="J28" s="34"/>
      <c r="K28" s="42"/>
      <c r="L28" s="44"/>
    </row>
    <row r="29" spans="1:12" s="16" customFormat="1" ht="109.5" customHeight="1">
      <c r="A29" s="60"/>
      <c r="B29" s="63" t="s">
        <v>60</v>
      </c>
      <c r="C29" s="71">
        <v>23180072</v>
      </c>
      <c r="D29" s="58"/>
      <c r="E29" s="58"/>
      <c r="F29" s="58"/>
      <c r="G29" s="58"/>
      <c r="H29" s="58"/>
      <c r="I29" s="58"/>
      <c r="J29" s="58"/>
      <c r="K29" s="58"/>
      <c r="L29" s="58"/>
    </row>
    <row r="30" spans="1:12" s="16" customFormat="1" ht="111.75" customHeight="1">
      <c r="A30" s="75"/>
      <c r="B30" s="63" t="s">
        <v>61</v>
      </c>
      <c r="C30" s="72">
        <v>9580</v>
      </c>
      <c r="D30" s="59"/>
      <c r="E30" s="59"/>
      <c r="F30" s="59"/>
      <c r="G30" s="59"/>
      <c r="H30" s="59"/>
      <c r="I30" s="59"/>
      <c r="J30" s="59"/>
      <c r="K30" s="59"/>
      <c r="L30" s="59"/>
    </row>
    <row r="31" spans="1:12" s="16" customFormat="1" ht="99" customHeight="1">
      <c r="A31" s="76"/>
      <c r="B31" s="64" t="s">
        <v>62</v>
      </c>
      <c r="C31" s="65">
        <v>25000</v>
      </c>
      <c r="D31" s="66"/>
      <c r="E31" s="66"/>
      <c r="F31" s="66"/>
      <c r="G31" s="66"/>
      <c r="H31" s="66"/>
      <c r="I31" s="66"/>
      <c r="J31" s="66"/>
      <c r="K31" s="66"/>
      <c r="L31" s="67"/>
    </row>
    <row r="32" spans="1:12" s="16" customFormat="1" ht="90.75" customHeight="1">
      <c r="A32" s="68"/>
      <c r="B32" s="63" t="s">
        <v>63</v>
      </c>
      <c r="C32" s="70">
        <v>57499</v>
      </c>
      <c r="D32" s="69"/>
      <c r="E32" s="69"/>
      <c r="F32" s="69"/>
      <c r="G32" s="69"/>
      <c r="H32" s="69"/>
      <c r="I32" s="69"/>
      <c r="J32" s="69"/>
      <c r="K32" s="69"/>
      <c r="L32" s="69"/>
    </row>
    <row r="33" spans="4:12" ht="11.25">
      <c r="D33" s="40"/>
      <c r="E33" s="40"/>
      <c r="F33" s="40"/>
      <c r="G33" s="40"/>
      <c r="H33" s="40"/>
      <c r="I33" s="40"/>
      <c r="J33" s="40"/>
      <c r="K33" s="40"/>
      <c r="L33" s="40"/>
    </row>
    <row r="35" spans="2:10" ht="15.75">
      <c r="B35" s="28" t="s">
        <v>50</v>
      </c>
      <c r="C35" s="19"/>
      <c r="D35" s="19"/>
      <c r="E35" s="20"/>
      <c r="F35" s="19"/>
      <c r="G35" s="19"/>
      <c r="H35" s="19"/>
      <c r="I35" s="19"/>
      <c r="J35" s="19"/>
    </row>
    <row r="36" spans="2:10" ht="15.75">
      <c r="B36" s="28" t="s">
        <v>51</v>
      </c>
      <c r="C36" s="19"/>
      <c r="D36" s="19"/>
      <c r="E36" s="20"/>
      <c r="F36" s="19"/>
      <c r="G36" s="19"/>
      <c r="H36" s="19"/>
      <c r="I36" s="19"/>
      <c r="J36" s="19"/>
    </row>
    <row r="37" spans="2:10" ht="15.75">
      <c r="B37" s="28"/>
      <c r="C37" s="19"/>
      <c r="D37" s="19"/>
      <c r="E37" s="19"/>
      <c r="F37" s="19"/>
      <c r="G37" s="19"/>
      <c r="H37" s="19"/>
      <c r="I37" s="19"/>
      <c r="J37" s="19"/>
    </row>
    <row r="38" spans="2:10" ht="15.75">
      <c r="B38" s="29" t="s">
        <v>52</v>
      </c>
      <c r="C38" s="19"/>
      <c r="D38" s="19"/>
      <c r="E38" s="19"/>
      <c r="F38" s="19"/>
      <c r="G38" s="19"/>
      <c r="H38" s="19"/>
      <c r="I38" s="19"/>
      <c r="J38" s="19"/>
    </row>
    <row r="39" spans="2:10" ht="15.75">
      <c r="B39" s="28"/>
      <c r="C39" s="19"/>
      <c r="D39" s="19"/>
      <c r="E39" s="19"/>
      <c r="F39" s="19"/>
      <c r="G39" s="19"/>
      <c r="H39" s="19"/>
      <c r="I39" s="19"/>
      <c r="J39" s="19"/>
    </row>
    <row r="40" spans="2:10" ht="15.75">
      <c r="B40" s="28"/>
      <c r="C40" s="19"/>
      <c r="D40" s="19"/>
      <c r="E40" s="19"/>
      <c r="F40" s="19"/>
      <c r="G40" s="19"/>
      <c r="H40" s="19"/>
      <c r="I40" s="19"/>
      <c r="J40" s="19"/>
    </row>
    <row r="41" spans="2:10" ht="15.75">
      <c r="B41" s="28" t="s">
        <v>53</v>
      </c>
      <c r="C41" s="19"/>
      <c r="D41" s="19"/>
      <c r="E41" s="19"/>
      <c r="F41" s="19"/>
      <c r="G41" s="19"/>
      <c r="H41" s="19"/>
      <c r="I41" s="19"/>
      <c r="J41" s="19"/>
    </row>
    <row r="42" spans="2:10" ht="1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5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5">
      <c r="B45" s="19"/>
      <c r="C45" s="19"/>
      <c r="D45" s="19"/>
      <c r="E45" s="19"/>
      <c r="F45" s="19"/>
      <c r="G45" s="19"/>
      <c r="H45" s="19"/>
      <c r="I45" s="19"/>
      <c r="J45" s="19"/>
    </row>
  </sheetData>
  <sheetProtection/>
  <mergeCells count="3">
    <mergeCell ref="C4:K4"/>
    <mergeCell ref="A6:B6"/>
    <mergeCell ref="A17:B1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2021-12-17T11:59:26Z</cp:lastPrinted>
  <dcterms:created xsi:type="dcterms:W3CDTF">2016-11-28T09:06:02Z</dcterms:created>
  <dcterms:modified xsi:type="dcterms:W3CDTF">2021-12-28T12:51:49Z</dcterms:modified>
  <cp:category/>
  <cp:version/>
  <cp:contentType/>
  <cp:contentStatus/>
</cp:coreProperties>
</file>