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mai\"/>
    </mc:Choice>
  </mc:AlternateContent>
  <xr:revisionPtr revIDLastSave="0" documentId="13_ncr:1_{A0ED8F2C-0846-4BA3-986C-70400DE14E28}" xr6:coauthVersionLast="45" xr6:coauthVersionMax="45" xr10:uidLastSave="{00000000-0000-0000-0000-000000000000}"/>
  <bookViews>
    <workbookView xWindow="675" yWindow="600" windowWidth="18525" windowHeight="1476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D18" i="1"/>
  <c r="E18" i="1"/>
  <c r="F18" i="1"/>
  <c r="D22" i="1"/>
  <c r="D21" i="1" s="1"/>
  <c r="E22" i="1"/>
  <c r="E21" i="1" s="1"/>
  <c r="F22" i="1"/>
  <c r="D25" i="1"/>
  <c r="D24" i="1" s="1"/>
  <c r="E25" i="1"/>
  <c r="E24" i="1" s="1"/>
  <c r="F25" i="1"/>
  <c r="F24" i="1" s="1"/>
  <c r="E15" i="1" l="1"/>
  <c r="E14" i="1" s="1"/>
  <c r="E13" i="1" s="1"/>
  <c r="F15" i="1"/>
  <c r="D15" i="1"/>
  <c r="D14" i="1"/>
  <c r="D13" i="1" s="1"/>
  <c r="F21" i="1"/>
  <c r="F14" i="1" l="1"/>
  <c r="F13" i="1" s="1"/>
</calcChain>
</file>

<file path=xl/sharedStrings.xml><?xml version="1.0" encoding="utf-8"?>
<sst xmlns="http://schemas.openxmlformats.org/spreadsheetml/2006/main" count="64" uniqueCount="64">
  <si>
    <t>Cont de executie - Cheltuieli - Bugetul institutiilor publice si activitatilor finantate integral sau partial din venituri proprii</t>
  </si>
  <si>
    <t>Denumirea indicatorilor</t>
  </si>
  <si>
    <t>A</t>
  </si>
  <si>
    <t>Cod indicator</t>
  </si>
  <si>
    <t>B</t>
  </si>
  <si>
    <t>aprobate la finele perioadei de raportare</t>
  </si>
  <si>
    <t>trimestriale cumulate</t>
  </si>
  <si>
    <t>Credite bugetare</t>
  </si>
  <si>
    <t>Plati efectuate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</si>
  <si>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</si>
  <si>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</si>
  <si>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</si>
  <si>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</si>
  <si>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</si>
  <si>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</si>
  <si>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</si>
  <si>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</si>
  <si>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</si>
  <si>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</si>
  <si>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</si>
  <si>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</si>
  <si>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</si>
  <si>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</si>
  <si>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</si>
  <si>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</si>
  <si>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</si>
  <si>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</si>
  <si>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</si>
  <si>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</si>
  <si>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</si>
  <si>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</si>
  <si>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</si>
  <si>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</si>
  <si>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</si>
  <si>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</si>
  <si>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</si>
  <si>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</si>
  <si>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</si>
  <si>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</si>
  <si>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</si>
  <si>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</si>
  <si>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</si>
  <si>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</si>
  <si>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</si>
  <si>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</si>
  <si>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58</t>
  </si>
  <si>
    <t>Servicii recreative si sportive ( cod 67.10.05.01)</t>
  </si>
  <si>
    <t>67.10.05</t>
  </si>
  <si>
    <t>59</t>
  </si>
  <si>
    <t>Sport</t>
  </si>
  <si>
    <t>67.10.05.01</t>
  </si>
  <si>
    <t>60</t>
  </si>
  <si>
    <t>Alte servicii in domeniile culturii, recreerii si religiei</t>
  </si>
  <si>
    <t>67.10.50</t>
  </si>
  <si>
    <t>PRIMAR</t>
  </si>
  <si>
    <t>NEGURĂ MIHĂIŢĂ</t>
  </si>
  <si>
    <t>DIRECTOR EXECUTIV</t>
  </si>
  <si>
    <t>FLORESCU IULIANA</t>
  </si>
  <si>
    <t/>
  </si>
  <si>
    <t>CONSILIUL LOCAL</t>
  </si>
  <si>
    <t>MUNICIPIUL CAMPULUNG MOLDOVENESC                                Anexa nr. 4 la Hcl nr________/2020</t>
  </si>
  <si>
    <t>VIZA CFP</t>
  </si>
  <si>
    <t>Președinte de ședință</t>
  </si>
  <si>
    <t>Secretarul municipiului,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</si>
</sst>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B4" workbookViewId="0">
      <selection activeCell="F29" sqref="F29:G29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4" width="13" customWidth="1"/>
    <col min="5" max="6" width="12.7109375" customWidth="1"/>
  </cols>
  <sheetData>
    <row r="1" spans="1:6" x14ac:dyDescent="0.25">
      <c r="A1" s="11" t="s">
        <v>60</v>
      </c>
      <c r="B1" s="11"/>
      <c r="C1" s="11"/>
      <c r="D1" s="11"/>
      <c r="E1" s="11"/>
      <c r="F1" s="11"/>
    </row>
    <row r="2" spans="1:6" x14ac:dyDescent="0.25">
      <c r="A2" s="11" t="s">
        <v>59</v>
      </c>
      <c r="B2" s="11"/>
      <c r="C2" s="11"/>
      <c r="D2" s="11"/>
      <c r="E2" s="11"/>
      <c r="F2" s="11"/>
    </row>
    <row r="3" spans="1:6" x14ac:dyDescent="0.25">
      <c r="A3" s="12"/>
      <c r="B3" s="12"/>
      <c r="C3" s="12"/>
      <c r="D3" s="12"/>
      <c r="E3" s="12"/>
      <c r="F3" s="12"/>
    </row>
    <row r="4" spans="1:6" ht="69.95" customHeight="1" x14ac:dyDescent="0.25">
      <c r="A4" s="13" t="s">
        <v>0</v>
      </c>
      <c r="B4" s="13"/>
      <c r="C4" s="13"/>
      <c r="D4" s="13"/>
      <c r="E4" s="13"/>
      <c r="F4" s="13"/>
    </row>
    <row r="5" spans="1:6" x14ac:dyDescent="0.25">
      <c r="A5" s="11"/>
      <c r="B5" s="11"/>
      <c r="C5" s="11"/>
      <c r="D5" s="11"/>
      <c r="E5" s="11"/>
      <c r="F5" s="11"/>
    </row>
    <row r="6" spans="1:6" ht="15.75" thickBot="1" x14ac:dyDescent="0.3"/>
    <row r="7" spans="1:6" s="1" customFormat="1" ht="15.75" thickBot="1" x14ac:dyDescent="0.3">
      <c r="A7" s="8" t="s">
        <v>1</v>
      </c>
      <c r="B7" s="8"/>
      <c r="C7" s="8" t="s">
        <v>3</v>
      </c>
      <c r="D7" s="8" t="s">
        <v>7</v>
      </c>
      <c r="E7" s="8"/>
      <c r="F7" s="8" t="s">
        <v>8</v>
      </c>
    </row>
    <row r="8" spans="1:6" s="1" customFormat="1" ht="15.75" thickBot="1" x14ac:dyDescent="0.3">
      <c r="A8" s="8"/>
      <c r="B8" s="8"/>
      <c r="C8" s="8"/>
      <c r="D8" s="8" t="s">
        <v>5</v>
      </c>
      <c r="E8" s="8" t="s">
        <v>6</v>
      </c>
      <c r="F8" s="8"/>
    </row>
    <row r="9" spans="1:6" s="1" customFormat="1" ht="15.75" thickBot="1" x14ac:dyDescent="0.3">
      <c r="A9" s="8"/>
      <c r="B9" s="8"/>
      <c r="C9" s="8"/>
      <c r="D9" s="8"/>
      <c r="E9" s="8"/>
      <c r="F9" s="8"/>
    </row>
    <row r="10" spans="1:6" s="1" customFormat="1" ht="15.75" thickBot="1" x14ac:dyDescent="0.3">
      <c r="A10" s="8"/>
      <c r="B10" s="8"/>
      <c r="C10" s="8"/>
      <c r="D10" s="8"/>
      <c r="E10" s="8"/>
      <c r="F10" s="8"/>
    </row>
    <row r="11" spans="1:6" s="1" customFormat="1" ht="15.75" thickBot="1" x14ac:dyDescent="0.3">
      <c r="A11" s="8"/>
      <c r="B11" s="8"/>
      <c r="C11" s="8"/>
      <c r="D11" s="8"/>
      <c r="E11" s="8"/>
      <c r="F11" s="8"/>
    </row>
    <row r="12" spans="1:6" s="1" customFormat="1" ht="15.75" thickBot="1" x14ac:dyDescent="0.3">
      <c r="A12" s="8" t="s">
        <v>2</v>
      </c>
      <c r="B12" s="8"/>
      <c r="C12" s="2" t="s">
        <v>4</v>
      </c>
      <c r="D12" s="2">
        <v>3</v>
      </c>
      <c r="E12" s="2">
        <v>4</v>
      </c>
      <c r="F12" s="2">
        <v>7</v>
      </c>
    </row>
    <row r="13" spans="1:6" s="1" customFormat="1" ht="22.5" x14ac:dyDescent="0.25">
      <c r="A13" s="5" t="s">
        <v>9</v>
      </c>
      <c r="B13" s="5" t="s">
        <v>10</v>
      </c>
      <c r="C13" s="5" t="s">
        <v>11</v>
      </c>
      <c r="D13" s="6">
        <f t="shared" ref="D13:F13" si="0">+D14</f>
        <v>41811395</v>
      </c>
      <c r="E13" s="6">
        <f t="shared" si="0"/>
        <v>14487591</v>
      </c>
      <c r="F13" s="6">
        <f t="shared" si="0"/>
        <v>9462701</v>
      </c>
    </row>
    <row r="14" spans="1:6" s="1" customFormat="1" ht="22.5" x14ac:dyDescent="0.25">
      <c r="A14" s="5" t="s">
        <v>12</v>
      </c>
      <c r="B14" s="5" t="s">
        <v>13</v>
      </c>
      <c r="C14" s="5" t="s">
        <v>14</v>
      </c>
      <c r="D14" s="6">
        <f t="shared" ref="D14:F14" si="1">D15+D21+D24</f>
        <v>41811395</v>
      </c>
      <c r="E14" s="6">
        <f t="shared" si="1"/>
        <v>14487591</v>
      </c>
      <c r="F14" s="6">
        <f t="shared" si="1"/>
        <v>9462701</v>
      </c>
    </row>
    <row r="15" spans="1:6" s="1" customFormat="1" ht="22.5" x14ac:dyDescent="0.25">
      <c r="A15" s="5" t="s">
        <v>15</v>
      </c>
      <c r="B15" s="5" t="s">
        <v>16</v>
      </c>
      <c r="C15" s="5" t="s">
        <v>17</v>
      </c>
      <c r="D15" s="6">
        <f t="shared" ref="D15:F15" si="2">+D16+D18</f>
        <v>820644</v>
      </c>
      <c r="E15" s="6">
        <f t="shared" si="2"/>
        <v>378840</v>
      </c>
      <c r="F15" s="6">
        <f t="shared" si="2"/>
        <v>104102</v>
      </c>
    </row>
    <row r="16" spans="1:6" s="1" customFormat="1" ht="22.5" x14ac:dyDescent="0.25">
      <c r="A16" s="5" t="s">
        <v>18</v>
      </c>
      <c r="B16" s="5" t="s">
        <v>19</v>
      </c>
      <c r="C16" s="5" t="s">
        <v>20</v>
      </c>
      <c r="D16" s="6">
        <f t="shared" ref="D16:F16" si="3">D17</f>
        <v>154928</v>
      </c>
      <c r="E16" s="6">
        <f t="shared" si="3"/>
        <v>52180</v>
      </c>
      <c r="F16" s="6">
        <f t="shared" si="3"/>
        <v>29145</v>
      </c>
    </row>
    <row r="17" spans="1:7" s="1" customFormat="1" x14ac:dyDescent="0.25">
      <c r="A17" s="5" t="s">
        <v>21</v>
      </c>
      <c r="B17" s="5" t="s">
        <v>22</v>
      </c>
      <c r="C17" s="5" t="s">
        <v>23</v>
      </c>
      <c r="D17" s="6">
        <v>154928</v>
      </c>
      <c r="E17" s="6">
        <v>52180</v>
      </c>
      <c r="F17" s="6">
        <v>29145</v>
      </c>
    </row>
    <row r="18" spans="1:7" s="1" customFormat="1" ht="22.5" x14ac:dyDescent="0.25">
      <c r="A18" s="5" t="s">
        <v>24</v>
      </c>
      <c r="B18" s="5" t="s">
        <v>25</v>
      </c>
      <c r="C18" s="5" t="s">
        <v>26</v>
      </c>
      <c r="D18" s="6">
        <f t="shared" ref="D18:F18" si="4">D19+D20</f>
        <v>665716</v>
      </c>
      <c r="E18" s="6">
        <f t="shared" si="4"/>
        <v>326660</v>
      </c>
      <c r="F18" s="6">
        <f t="shared" si="4"/>
        <v>74957</v>
      </c>
    </row>
    <row r="19" spans="1:7" s="1" customFormat="1" x14ac:dyDescent="0.25">
      <c r="A19" s="5" t="s">
        <v>27</v>
      </c>
      <c r="B19" s="5" t="s">
        <v>28</v>
      </c>
      <c r="C19" s="5" t="s">
        <v>29</v>
      </c>
      <c r="D19" s="6">
        <v>77683</v>
      </c>
      <c r="E19" s="6">
        <v>68683</v>
      </c>
      <c r="F19" s="6">
        <v>0</v>
      </c>
    </row>
    <row r="20" spans="1:7" s="1" customFormat="1" x14ac:dyDescent="0.25">
      <c r="A20" s="5" t="s">
        <v>30</v>
      </c>
      <c r="B20" s="5" t="s">
        <v>31</v>
      </c>
      <c r="C20" s="5" t="s">
        <v>32</v>
      </c>
      <c r="D20" s="6">
        <v>588033</v>
      </c>
      <c r="E20" s="6">
        <v>257977</v>
      </c>
      <c r="F20" s="6">
        <v>74957</v>
      </c>
    </row>
    <row r="21" spans="1:7" s="1" customFormat="1" x14ac:dyDescent="0.25">
      <c r="A21" s="5" t="s">
        <v>33</v>
      </c>
      <c r="B21" s="5" t="s">
        <v>34</v>
      </c>
      <c r="C21" s="5" t="s">
        <v>35</v>
      </c>
      <c r="D21" s="6">
        <f t="shared" ref="D21:F22" si="5">D22</f>
        <v>40434491</v>
      </c>
      <c r="E21" s="6">
        <f t="shared" si="5"/>
        <v>13921491</v>
      </c>
      <c r="F21" s="6">
        <f t="shared" si="5"/>
        <v>9265332</v>
      </c>
    </row>
    <row r="22" spans="1:7" s="1" customFormat="1" ht="22.5" x14ac:dyDescent="0.25">
      <c r="A22" s="5" t="s">
        <v>36</v>
      </c>
      <c r="B22" s="5" t="s">
        <v>37</v>
      </c>
      <c r="C22" s="5" t="s">
        <v>38</v>
      </c>
      <c r="D22" s="6">
        <f t="shared" si="5"/>
        <v>40434491</v>
      </c>
      <c r="E22" s="6">
        <f t="shared" si="5"/>
        <v>13921491</v>
      </c>
      <c r="F22" s="6">
        <f t="shared" si="5"/>
        <v>9265332</v>
      </c>
    </row>
    <row r="23" spans="1:7" s="1" customFormat="1" x14ac:dyDescent="0.25">
      <c r="A23" s="5" t="s">
        <v>39</v>
      </c>
      <c r="B23" s="5" t="s">
        <v>40</v>
      </c>
      <c r="C23" s="5" t="s">
        <v>41</v>
      </c>
      <c r="D23" s="6">
        <v>40434491</v>
      </c>
      <c r="E23" s="6">
        <v>13921491</v>
      </c>
      <c r="F23" s="6">
        <v>9265332</v>
      </c>
    </row>
    <row r="24" spans="1:7" s="1" customFormat="1" ht="22.5" x14ac:dyDescent="0.25">
      <c r="A24" s="5" t="s">
        <v>42</v>
      </c>
      <c r="B24" s="5" t="s">
        <v>43</v>
      </c>
      <c r="C24" s="5" t="s">
        <v>44</v>
      </c>
      <c r="D24" s="6">
        <f t="shared" ref="D24:F24" si="6">+D25+D27</f>
        <v>556260</v>
      </c>
      <c r="E24" s="6">
        <f t="shared" si="6"/>
        <v>187260</v>
      </c>
      <c r="F24" s="6">
        <f t="shared" si="6"/>
        <v>93267</v>
      </c>
    </row>
    <row r="25" spans="1:7" s="1" customFormat="1" x14ac:dyDescent="0.25">
      <c r="A25" s="5" t="s">
        <v>45</v>
      </c>
      <c r="B25" s="5" t="s">
        <v>46</v>
      </c>
      <c r="C25" s="5" t="s">
        <v>47</v>
      </c>
      <c r="D25" s="6">
        <f t="shared" ref="D25:F25" si="7">D26</f>
        <v>538000</v>
      </c>
      <c r="E25" s="6">
        <f t="shared" si="7"/>
        <v>178000</v>
      </c>
      <c r="F25" s="6">
        <f t="shared" si="7"/>
        <v>88888</v>
      </c>
    </row>
    <row r="26" spans="1:7" s="1" customFormat="1" x14ac:dyDescent="0.25">
      <c r="A26" s="5" t="s">
        <v>48</v>
      </c>
      <c r="B26" s="5" t="s">
        <v>49</v>
      </c>
      <c r="C26" s="5" t="s">
        <v>50</v>
      </c>
      <c r="D26" s="6">
        <v>538000</v>
      </c>
      <c r="E26" s="6">
        <v>178000</v>
      </c>
      <c r="F26" s="6">
        <v>88888</v>
      </c>
    </row>
    <row r="27" spans="1:7" s="1" customFormat="1" ht="22.5" x14ac:dyDescent="0.25">
      <c r="A27" s="5" t="s">
        <v>51</v>
      </c>
      <c r="B27" s="5" t="s">
        <v>52</v>
      </c>
      <c r="C27" s="5" t="s">
        <v>53</v>
      </c>
      <c r="D27" s="6">
        <v>18260</v>
      </c>
      <c r="E27" s="6">
        <v>9260</v>
      </c>
      <c r="F27" s="6">
        <v>4379</v>
      </c>
    </row>
    <row r="28" spans="1:7" s="1" customFormat="1" x14ac:dyDescent="0.25">
      <c r="A28" s="3"/>
      <c r="B28" s="3"/>
      <c r="C28" s="3"/>
      <c r="D28" s="4"/>
      <c r="E28" s="4"/>
      <c r="F28" s="4"/>
    </row>
    <row r="29" spans="1:7" ht="22.5" x14ac:dyDescent="0.25">
      <c r="A29" s="9" t="s">
        <v>54</v>
      </c>
      <c r="B29" s="9"/>
      <c r="C29" s="9"/>
      <c r="D29" s="9"/>
      <c r="E29" s="14" t="s">
        <v>56</v>
      </c>
      <c r="F29" s="9" t="s">
        <v>58</v>
      </c>
      <c r="G29" s="9"/>
    </row>
    <row r="30" spans="1:7" ht="22.5" x14ac:dyDescent="0.25">
      <c r="A30" s="10" t="s">
        <v>55</v>
      </c>
      <c r="B30" s="10"/>
      <c r="C30" s="10"/>
      <c r="D30" s="10"/>
      <c r="E30" s="15" t="s">
        <v>57</v>
      </c>
      <c r="F30" s="10"/>
      <c r="G30" s="10"/>
    </row>
    <row r="31" spans="1:7" x14ac:dyDescent="0.25">
      <c r="E31" s="16"/>
    </row>
    <row r="33" spans="2:4" x14ac:dyDescent="0.25">
      <c r="C33" t="s">
        <v>61</v>
      </c>
    </row>
    <row r="35" spans="2:4" x14ac:dyDescent="0.25">
      <c r="B35" t="s">
        <v>62</v>
      </c>
      <c r="D35" t="s">
        <v>63</v>
      </c>
    </row>
    <row r="64" spans="1:14" x14ac:dyDescent="0.25">
      <c r="A64" s="7"/>
      <c r="B64" s="7"/>
      <c r="C64" s="7"/>
      <c r="F64" s="7"/>
      <c r="K64" s="7"/>
      <c r="L64" s="7"/>
      <c r="M64" s="7"/>
      <c r="N64" s="7"/>
    </row>
  </sheetData>
  <mergeCells count="16">
    <mergeCell ref="A30:D30"/>
    <mergeCell ref="F30:G30"/>
    <mergeCell ref="F7:F11"/>
    <mergeCell ref="A29:D29"/>
    <mergeCell ref="F29:G29"/>
    <mergeCell ref="A1:F1"/>
    <mergeCell ref="A2:F2"/>
    <mergeCell ref="A3:F3"/>
    <mergeCell ref="A4:F4"/>
    <mergeCell ref="A5:F5"/>
    <mergeCell ref="A12:B12"/>
    <mergeCell ref="C7:C11"/>
    <mergeCell ref="D7:E7"/>
    <mergeCell ref="D8:D11"/>
    <mergeCell ref="E8:E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2020-05-08T07:40:56Z</cp:lastPrinted>
  <dcterms:created xsi:type="dcterms:W3CDTF">2020-05-08T07:30:31Z</dcterms:created>
  <dcterms:modified xsi:type="dcterms:W3CDTF">2020-05-08T07:41:25Z</dcterms:modified>
</cp:coreProperties>
</file>