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prop martie 19" sheetId="1" r:id="rId1"/>
  </sheets>
  <definedNames/>
  <calcPr fullCalcOnLoad="1"/>
</workbook>
</file>

<file path=xl/sharedStrings.xml><?xml version="1.0" encoding="utf-8"?>
<sst xmlns="http://schemas.openxmlformats.org/spreadsheetml/2006/main" count="76" uniqueCount="66">
  <si>
    <t>JUDETUL SUCEAVA</t>
  </si>
  <si>
    <t>CONSILIUL LOCAL AL MUNICIPIULUI CÂMPULUNG MOLDOVENESC</t>
  </si>
  <si>
    <t xml:space="preserve"> Denumirea obiectivului</t>
  </si>
  <si>
    <t>Valoarea totala</t>
  </si>
  <si>
    <t>Valoarea</t>
  </si>
  <si>
    <t xml:space="preserve"> </t>
  </si>
  <si>
    <t>totala</t>
  </si>
  <si>
    <t>Total</t>
  </si>
  <si>
    <t>finantate din :</t>
  </si>
  <si>
    <t>(col.5</t>
  </si>
  <si>
    <t>la</t>
  </si>
  <si>
    <t>Surse</t>
  </si>
  <si>
    <t>Credite</t>
  </si>
  <si>
    <t xml:space="preserve">Credite </t>
  </si>
  <si>
    <t>din care :</t>
  </si>
  <si>
    <t>col.9)</t>
  </si>
  <si>
    <t>proprii</t>
  </si>
  <si>
    <t>bancare</t>
  </si>
  <si>
    <t>alocatii</t>
  </si>
  <si>
    <t>de la</t>
  </si>
  <si>
    <t>pe seama</t>
  </si>
  <si>
    <t>1)</t>
  </si>
  <si>
    <t>interne</t>
  </si>
  <si>
    <t>externe</t>
  </si>
  <si>
    <t>bugetare</t>
  </si>
  <si>
    <t xml:space="preserve">bugetul </t>
  </si>
  <si>
    <t>transferu-</t>
  </si>
  <si>
    <t>(col.10+</t>
  </si>
  <si>
    <t>local</t>
  </si>
  <si>
    <t>rilor de la</t>
  </si>
  <si>
    <t>col.11)</t>
  </si>
  <si>
    <t>de stat</t>
  </si>
  <si>
    <t>4</t>
  </si>
  <si>
    <t>5</t>
  </si>
  <si>
    <t>6</t>
  </si>
  <si>
    <t>7</t>
  </si>
  <si>
    <t>8</t>
  </si>
  <si>
    <t>9</t>
  </si>
  <si>
    <t>10</t>
  </si>
  <si>
    <t>11</t>
  </si>
  <si>
    <t>B.</t>
  </si>
  <si>
    <t>Lucrări noi</t>
  </si>
  <si>
    <t>A.</t>
  </si>
  <si>
    <t>Lucrari in continuare</t>
  </si>
  <si>
    <t>C.</t>
  </si>
  <si>
    <t>Alte cheltuieli de investiţii</t>
  </si>
  <si>
    <t>Total titlul 70</t>
  </si>
  <si>
    <t>TOTAL INVESTITII TITLUL 58+TITLUL 70+TITLUL 55+TITLUL 51</t>
  </si>
  <si>
    <t>Fonduri</t>
  </si>
  <si>
    <t>nerambrs.</t>
  </si>
  <si>
    <t>Viza CFP</t>
  </si>
  <si>
    <t>Presedinte de sedinta,                                                                                       Secretar general,</t>
  </si>
  <si>
    <t>Primar,                                                                Director executiv,</t>
  </si>
  <si>
    <t xml:space="preserve">               Prevederi 2022</t>
  </si>
  <si>
    <t>Lucrari noi</t>
  </si>
  <si>
    <t xml:space="preserve">A. </t>
  </si>
  <si>
    <t>Lucrari în continuare</t>
  </si>
  <si>
    <t>Programul privind reducerea emisiilor de gaze cu efect de seră în transporturi, prin promovarea infrastructurii pentru vehiculele de transport rutier nepoluant din punct de vedere energetic: stații de reîncărcare pentru vehicule electrice în localități-consultanță</t>
  </si>
  <si>
    <t>Consultanta mobilitate urbana- autobuze electrice, stații de reincarcare (PNRR componenta 10)</t>
  </si>
  <si>
    <t>Reabilitare alei și parcări et. II - proiectare, asistență tehnică + execuție</t>
  </si>
  <si>
    <t>Cap. 84.02.-Transporturi</t>
  </si>
  <si>
    <t xml:space="preserve">  </t>
  </si>
  <si>
    <t>Negura Mihaita                                     Florescu Iuliana-Georgeta</t>
  </si>
  <si>
    <t xml:space="preserve">                     Erhan Rodica </t>
  </si>
  <si>
    <t>Modificări ale listei de investitii a bugetului local  pentru anul 2022</t>
  </si>
  <si>
    <t>ANEXA LA HCL NR. 105/2022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</si>
</sst>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_-;\-* #,##0_-;_-* &quot;-&quot;_-;_-@_-"/>
    <numFmt numFmtId="170" formatCode="_-* #,##0.00\ &quot;RON&quot;_-;\-* #,##0.00\ &quot;RON&quot;_-;_-* &quot;-&quot;??\ &quot;RON&quot;_-;_-@_-"/>
    <numFmt numFmtId="171" formatCode="_-* #,##0.00_-;\-* #,##0.00_-;_-* &quot;-&quot;??_-;_-@_-"/>
    <numFmt numFmtId="172" formatCode="_-* #,##0\ _R_O_N_-;\-* #,##0\ _R_O_N_-;_-* &quot;-&quot;\ _R_O_N_-;_-@_-"/>
    <numFmt numFmtId="173" formatCode="_-* #,##0.00\ _R_O_N_-;\-* #,##0.00\ _R_O_N_-;_-* &quot;-&quot;??\ _R_O_N_-;_-@_-"/>
    <numFmt numFmtId="174" formatCode="#,##0\ &quot;lei&quot;;\-#,##0\ &quot;lei&quot;"/>
    <numFmt numFmtId="175" formatCode="#,##0\ &quot;lei&quot;;[Red]\-#,##0\ &quot;lei&quot;"/>
    <numFmt numFmtId="176" formatCode="#,##0.00\ &quot;lei&quot;;\-#,##0.00\ &quot;lei&quot;"/>
    <numFmt numFmtId="177" formatCode="#,##0.00\ &quot;lei&quot;;[Red]\-#,##0.00\ &quot;lei&quot;"/>
    <numFmt numFmtId="178" formatCode="_-* #,##0\ &quot;lei&quot;_-;\-* #,##0\ &quot;lei&quot;_-;_-* &quot;-&quot;\ &quot;lei&quot;_-;_-@_-"/>
    <numFmt numFmtId="179" formatCode="_-* #,##0\ _l_e_i_-;\-* #,##0\ _l_e_i_-;_-* &quot;-&quot;\ _l_e_i_-;_-@_-"/>
    <numFmt numFmtId="180" formatCode="_-* #,##0.00\ &quot;lei&quot;_-;\-* #,##0.00\ &quot;lei&quot;_-;_-* &quot;-&quot;??\ &quot;lei&quot;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¥€-2]\ #,##0.00_);[Red]\([$¥€-2]\ #,##0.00\)"/>
    <numFmt numFmtId="186" formatCode="#,##0_ ;\-#,##0\ "/>
    <numFmt numFmtId="187" formatCode="#,##0.00_ ;\-#,##0.00\ "/>
    <numFmt numFmtId="188" formatCode="#,##0&quot; &quot;;&quot;(&quot;#,##0&quot;)&quot;"/>
    <numFmt numFmtId="189" formatCode="#,##0;&quot;-&quot;#,##0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rgb="FF000000"/>
      <name val="Arial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rgb="FF444444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46" fillId="0" borderId="0" xfId="0" applyFont="1" applyAlignment="1">
      <alignment/>
    </xf>
    <xf numFmtId="49" fontId="45" fillId="34" borderId="10" xfId="0" applyNumberFormat="1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5" fillId="34" borderId="12" xfId="0" applyFont="1" applyFill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34" borderId="13" xfId="0" applyFont="1" applyFill="1" applyBorder="1" applyAlignment="1">
      <alignment horizontal="center"/>
    </xf>
    <xf numFmtId="0" fontId="45" fillId="34" borderId="14" xfId="0" applyFont="1" applyFill="1" applyBorder="1" applyAlignment="1">
      <alignment horizontal="center"/>
    </xf>
    <xf numFmtId="0" fontId="45" fillId="34" borderId="15" xfId="0" applyFont="1" applyFill="1" applyBorder="1" applyAlignment="1">
      <alignment horizontal="center"/>
    </xf>
    <xf numFmtId="0" fontId="45" fillId="34" borderId="16" xfId="0" applyFont="1" applyFill="1" applyBorder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8" xfId="0" applyFont="1" applyFill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7" fillId="33" borderId="0" xfId="0" applyFont="1" applyFill="1" applyAlignment="1">
      <alignment/>
    </xf>
    <xf numFmtId="0" fontId="45" fillId="34" borderId="19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8" fillId="33" borderId="0" xfId="0" applyFont="1" applyFill="1" applyAlignment="1">
      <alignment/>
    </xf>
    <xf numFmtId="0" fontId="47" fillId="34" borderId="21" xfId="0" applyFont="1" applyFill="1" applyBorder="1" applyAlignment="1">
      <alignment horizontal="center"/>
    </xf>
    <xf numFmtId="0" fontId="45" fillId="34" borderId="22" xfId="0" applyFont="1" applyFill="1" applyBorder="1" applyAlignment="1">
      <alignment horizontal="center"/>
    </xf>
    <xf numFmtId="0" fontId="45" fillId="34" borderId="23" xfId="0" applyFont="1" applyFill="1" applyBorder="1" applyAlignment="1">
      <alignment horizontal="center"/>
    </xf>
    <xf numFmtId="0" fontId="49" fillId="34" borderId="21" xfId="0" applyFont="1" applyFill="1" applyBorder="1" applyAlignment="1">
      <alignment horizontal="center"/>
    </xf>
    <xf numFmtId="0" fontId="47" fillId="35" borderId="21" xfId="0" applyFont="1" applyFill="1" applyBorder="1" applyAlignment="1">
      <alignment horizontal="center"/>
    </xf>
    <xf numFmtId="0" fontId="45" fillId="34" borderId="24" xfId="0" applyFont="1" applyFill="1" applyBorder="1" applyAlignment="1">
      <alignment horizontal="center"/>
    </xf>
    <xf numFmtId="0" fontId="47" fillId="34" borderId="21" xfId="0" applyFont="1" applyFill="1" applyBorder="1" applyAlignment="1">
      <alignment horizontal="center" vertical="top" wrapText="1"/>
    </xf>
    <xf numFmtId="0" fontId="45" fillId="34" borderId="16" xfId="0" applyFont="1" applyFill="1" applyBorder="1" applyAlignment="1">
      <alignment horizontal="left"/>
    </xf>
    <xf numFmtId="1" fontId="47" fillId="34" borderId="21" xfId="0" applyNumberFormat="1" applyFont="1" applyFill="1" applyBorder="1" applyAlignment="1">
      <alignment horizontal="center" vertical="top"/>
    </xf>
    <xf numFmtId="1" fontId="47" fillId="36" borderId="21" xfId="0" applyNumberFormat="1" applyFont="1" applyFill="1" applyBorder="1" applyAlignment="1">
      <alignment horizontal="center"/>
    </xf>
    <xf numFmtId="3" fontId="50" fillId="37" borderId="25" xfId="0" applyNumberFormat="1" applyFont="1" applyFill="1" applyBorder="1" applyAlignment="1">
      <alignment horizontal="center"/>
    </xf>
    <xf numFmtId="0" fontId="51" fillId="38" borderId="26" xfId="0" applyFont="1" applyFill="1" applyBorder="1" applyAlignment="1">
      <alignment horizontal="center"/>
    </xf>
    <xf numFmtId="0" fontId="50" fillId="38" borderId="27" xfId="0" applyFont="1" applyFill="1" applyBorder="1" applyAlignment="1">
      <alignment horizontal="center"/>
    </xf>
    <xf numFmtId="0" fontId="50" fillId="38" borderId="25" xfId="0" applyFont="1" applyFill="1" applyBorder="1" applyAlignment="1">
      <alignment horizontal="center"/>
    </xf>
    <xf numFmtId="1" fontId="50" fillId="38" borderId="25" xfId="0" applyNumberFormat="1" applyFont="1" applyFill="1" applyBorder="1" applyAlignment="1">
      <alignment horizontal="center" vertical="center"/>
    </xf>
    <xf numFmtId="1" fontId="50" fillId="38" borderId="27" xfId="0" applyNumberFormat="1" applyFont="1" applyFill="1" applyBorder="1" applyAlignment="1">
      <alignment horizontal="center" vertical="center"/>
    </xf>
    <xf numFmtId="3" fontId="50" fillId="38" borderId="27" xfId="0" applyNumberFormat="1" applyFont="1" applyFill="1" applyBorder="1" applyAlignment="1">
      <alignment horizontal="center"/>
    </xf>
    <xf numFmtId="0" fontId="50" fillId="37" borderId="28" xfId="0" applyFont="1" applyFill="1" applyBorder="1" applyAlignment="1">
      <alignment horizontal="center"/>
    </xf>
    <xf numFmtId="0" fontId="52" fillId="37" borderId="29" xfId="0" applyFont="1" applyFill="1" applyBorder="1" applyAlignment="1">
      <alignment horizontal="center" vertical="center" wrapText="1"/>
    </xf>
    <xf numFmtId="0" fontId="52" fillId="37" borderId="25" xfId="0" applyFont="1" applyFill="1" applyBorder="1" applyAlignment="1">
      <alignment horizontal="center" vertical="center" wrapText="1"/>
    </xf>
    <xf numFmtId="0" fontId="51" fillId="37" borderId="30" xfId="0" applyFont="1" applyFill="1" applyBorder="1" applyAlignment="1">
      <alignment horizontal="center"/>
    </xf>
    <xf numFmtId="3" fontId="52" fillId="37" borderId="28" xfId="0" applyNumberFormat="1" applyFont="1" applyFill="1" applyBorder="1" applyAlignment="1">
      <alignment horizontal="center" vertical="center"/>
    </xf>
    <xf numFmtId="3" fontId="52" fillId="37" borderId="25" xfId="0" applyNumberFormat="1" applyFont="1" applyFill="1" applyBorder="1" applyAlignment="1">
      <alignment horizontal="center" vertical="center"/>
    </xf>
    <xf numFmtId="3" fontId="50" fillId="37" borderId="25" xfId="0" applyNumberFormat="1" applyFont="1" applyFill="1" applyBorder="1" applyAlignment="1">
      <alignment horizontal="center" vertical="center"/>
    </xf>
    <xf numFmtId="3" fontId="50" fillId="37" borderId="31" xfId="0" applyNumberFormat="1" applyFont="1" applyFill="1" applyBorder="1" applyAlignment="1">
      <alignment horizontal="center" vertical="center"/>
    </xf>
    <xf numFmtId="188" fontId="52" fillId="37" borderId="25" xfId="0" applyNumberFormat="1" applyFont="1" applyFill="1" applyBorder="1" applyAlignment="1">
      <alignment horizontal="center" vertical="center"/>
    </xf>
    <xf numFmtId="3" fontId="52" fillId="37" borderId="32" xfId="0" applyNumberFormat="1" applyFont="1" applyFill="1" applyBorder="1" applyAlignment="1">
      <alignment horizontal="center" vertical="center"/>
    </xf>
    <xf numFmtId="0" fontId="50" fillId="37" borderId="33" xfId="0" applyFont="1" applyFill="1" applyBorder="1" applyAlignment="1">
      <alignment horizontal="center" vertical="center"/>
    </xf>
    <xf numFmtId="188" fontId="50" fillId="37" borderId="25" xfId="0" applyNumberFormat="1" applyFont="1" applyFill="1" applyBorder="1" applyAlignment="1">
      <alignment horizontal="center" vertical="center"/>
    </xf>
    <xf numFmtId="188" fontId="50" fillId="37" borderId="34" xfId="0" applyNumberFormat="1" applyFont="1" applyFill="1" applyBorder="1" applyAlignment="1">
      <alignment horizontal="center" vertical="center"/>
    </xf>
    <xf numFmtId="0" fontId="50" fillId="39" borderId="35" xfId="0" applyFont="1" applyFill="1" applyBorder="1" applyAlignment="1">
      <alignment horizontal="left"/>
    </xf>
    <xf numFmtId="0" fontId="50" fillId="39" borderId="36" xfId="0" applyFont="1" applyFill="1" applyBorder="1" applyAlignment="1">
      <alignment horizontal="left"/>
    </xf>
    <xf numFmtId="3" fontId="50" fillId="39" borderId="37" xfId="0" applyNumberFormat="1" applyFont="1" applyFill="1" applyBorder="1" applyAlignment="1">
      <alignment horizontal="center"/>
    </xf>
    <xf numFmtId="0" fontId="53" fillId="37" borderId="25" xfId="0" applyFont="1" applyFill="1" applyBorder="1" applyAlignment="1">
      <alignment horizontal="center" wrapText="1"/>
    </xf>
    <xf numFmtId="3" fontId="52" fillId="37" borderId="38" xfId="0" applyNumberFormat="1" applyFont="1" applyFill="1" applyBorder="1" applyAlignment="1">
      <alignment horizontal="center" vertical="center"/>
    </xf>
    <xf numFmtId="3" fontId="52" fillId="37" borderId="21" xfId="0" applyNumberFormat="1" applyFont="1" applyFill="1" applyBorder="1" applyAlignment="1">
      <alignment horizontal="center" vertical="center"/>
    </xf>
    <xf numFmtId="0" fontId="46" fillId="33" borderId="0" xfId="0" applyFont="1" applyFill="1" applyAlignment="1">
      <alignment/>
    </xf>
    <xf numFmtId="173" fontId="0" fillId="33" borderId="0" xfId="42" applyFont="1" applyFill="1" applyAlignment="1">
      <alignment/>
    </xf>
    <xf numFmtId="0" fontId="47" fillId="33" borderId="0" xfId="0" applyFont="1" applyFill="1" applyAlignment="1">
      <alignment horizontal="center"/>
    </xf>
    <xf numFmtId="0" fontId="45" fillId="34" borderId="17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7" fillId="34" borderId="39" xfId="0" applyFont="1" applyFill="1" applyBorder="1" applyAlignment="1">
      <alignment horizontal="center" vertical="top" wrapText="1"/>
    </xf>
    <xf numFmtId="0" fontId="47" fillId="34" borderId="40" xfId="0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4.00390625" style="1" customWidth="1"/>
    <col min="2" max="2" width="41.7109375" style="1" customWidth="1"/>
    <col min="3" max="3" width="10.421875" style="1" customWidth="1"/>
    <col min="4" max="4" width="9.57421875" style="1" customWidth="1"/>
    <col min="5" max="5" width="10.421875" style="1" customWidth="1"/>
    <col min="6" max="6" width="8.00390625" style="1" customWidth="1"/>
    <col min="7" max="7" width="7.140625" style="1" customWidth="1"/>
    <col min="8" max="8" width="7.57421875" style="1" customWidth="1"/>
    <col min="9" max="9" width="10.8515625" style="1" customWidth="1"/>
    <col min="10" max="10" width="10.421875" style="1" customWidth="1"/>
    <col min="11" max="11" width="11.421875" style="1" customWidth="1"/>
    <col min="12" max="12" width="9.28125" style="1" customWidth="1"/>
    <col min="13" max="16384" width="9.140625" style="1" customWidth="1"/>
  </cols>
  <sheetData>
    <row r="1" spans="2:11" ht="12.75">
      <c r="B1" s="1" t="s">
        <v>0</v>
      </c>
      <c r="I1" s="1" t="s">
        <v>65</v>
      </c>
      <c r="K1" s="2"/>
    </row>
    <row r="2" ht="11.25">
      <c r="B2" s="1" t="s">
        <v>1</v>
      </c>
    </row>
    <row r="3" spans="3:11" ht="11.25">
      <c r="C3" s="57" t="s">
        <v>64</v>
      </c>
      <c r="D3" s="57"/>
      <c r="E3" s="57"/>
      <c r="F3" s="57"/>
      <c r="G3" s="57"/>
      <c r="H3" s="57"/>
      <c r="I3" s="57"/>
      <c r="J3" s="57"/>
      <c r="K3" s="57"/>
    </row>
    <row r="4" ht="3" customHeight="1" thickBot="1"/>
    <row r="5" spans="1:12" ht="21.75" customHeight="1" thickBot="1">
      <c r="A5" s="58" t="s">
        <v>2</v>
      </c>
      <c r="B5" s="59"/>
      <c r="C5" s="3" t="s">
        <v>3</v>
      </c>
      <c r="D5" s="4" t="s">
        <v>4</v>
      </c>
      <c r="E5" s="10"/>
      <c r="F5" s="20"/>
      <c r="G5" s="20"/>
      <c r="H5" s="20" t="s">
        <v>53</v>
      </c>
      <c r="I5" s="20"/>
      <c r="J5" s="20"/>
      <c r="K5" s="20"/>
      <c r="L5" s="21"/>
    </row>
    <row r="6" spans="1:12" ht="10.5" customHeight="1">
      <c r="A6" s="11" t="s">
        <v>5</v>
      </c>
      <c r="B6" s="5"/>
      <c r="C6" s="5"/>
      <c r="D6" s="5" t="s">
        <v>6</v>
      </c>
      <c r="E6" s="6"/>
      <c r="F6" s="11"/>
      <c r="G6" s="7"/>
      <c r="H6" s="7"/>
      <c r="I6" s="7"/>
      <c r="J6" s="7"/>
      <c r="K6" s="7"/>
      <c r="L6" s="16"/>
    </row>
    <row r="7" spans="1:12" ht="10.5" customHeight="1">
      <c r="A7" s="11" t="s">
        <v>5</v>
      </c>
      <c r="B7" s="5"/>
      <c r="C7" s="5"/>
      <c r="D7" s="5">
        <v>2022</v>
      </c>
      <c r="E7" s="6" t="s">
        <v>7</v>
      </c>
      <c r="F7" s="26" t="s">
        <v>8</v>
      </c>
      <c r="G7" s="7"/>
      <c r="H7" s="7"/>
      <c r="I7" s="7"/>
      <c r="J7" s="7"/>
      <c r="K7" s="7"/>
      <c r="L7" s="16"/>
    </row>
    <row r="8" spans="1:12" ht="10.5" customHeight="1" thickBot="1">
      <c r="A8" s="11" t="s">
        <v>5</v>
      </c>
      <c r="B8" s="5"/>
      <c r="C8" s="5"/>
      <c r="D8" s="5"/>
      <c r="E8" s="6" t="s">
        <v>9</v>
      </c>
      <c r="F8" s="8"/>
      <c r="G8" s="9"/>
      <c r="H8" s="9"/>
      <c r="I8" s="9"/>
      <c r="J8" s="9"/>
      <c r="K8" s="9"/>
      <c r="L8" s="16"/>
    </row>
    <row r="9" spans="1:12" ht="10.5" customHeight="1" thickBot="1">
      <c r="A9" s="11" t="s">
        <v>5</v>
      </c>
      <c r="B9" s="5" t="s">
        <v>5</v>
      </c>
      <c r="C9" s="5"/>
      <c r="D9" s="5"/>
      <c r="E9" s="6" t="s">
        <v>10</v>
      </c>
      <c r="F9" s="24" t="s">
        <v>11</v>
      </c>
      <c r="G9" s="24" t="s">
        <v>12</v>
      </c>
      <c r="H9" s="24" t="s">
        <v>13</v>
      </c>
      <c r="I9" s="24" t="s">
        <v>48</v>
      </c>
      <c r="J9" s="24" t="s">
        <v>7</v>
      </c>
      <c r="K9" s="10" t="s">
        <v>14</v>
      </c>
      <c r="L9" s="16"/>
    </row>
    <row r="10" spans="1:12" ht="10.5" customHeight="1">
      <c r="A10" s="11"/>
      <c r="B10" s="5"/>
      <c r="C10" s="5"/>
      <c r="D10" s="5"/>
      <c r="E10" s="6" t="s">
        <v>15</v>
      </c>
      <c r="F10" s="6" t="s">
        <v>16</v>
      </c>
      <c r="G10" s="6" t="s">
        <v>17</v>
      </c>
      <c r="H10" s="6" t="s">
        <v>17</v>
      </c>
      <c r="I10" s="6" t="s">
        <v>49</v>
      </c>
      <c r="J10" s="6" t="s">
        <v>18</v>
      </c>
      <c r="K10" s="11" t="s">
        <v>19</v>
      </c>
      <c r="L10" s="16" t="s">
        <v>20</v>
      </c>
    </row>
    <row r="11" spans="1:12" ht="10.5" customHeight="1">
      <c r="A11" s="11"/>
      <c r="B11" s="5"/>
      <c r="C11" s="5"/>
      <c r="D11" s="5"/>
      <c r="E11" s="6"/>
      <c r="F11" s="6" t="s">
        <v>21</v>
      </c>
      <c r="G11" s="6" t="s">
        <v>22</v>
      </c>
      <c r="H11" s="6" t="s">
        <v>23</v>
      </c>
      <c r="I11" s="6"/>
      <c r="J11" s="6" t="s">
        <v>24</v>
      </c>
      <c r="K11" s="11" t="s">
        <v>25</v>
      </c>
      <c r="L11" s="16" t="s">
        <v>26</v>
      </c>
    </row>
    <row r="12" spans="1:12" ht="10.5" customHeight="1">
      <c r="A12" s="11"/>
      <c r="B12" s="5"/>
      <c r="C12" s="5"/>
      <c r="D12" s="5"/>
      <c r="E12" s="6"/>
      <c r="F12" s="6"/>
      <c r="G12" s="6"/>
      <c r="H12" s="6"/>
      <c r="I12" s="6"/>
      <c r="J12" s="6" t="s">
        <v>27</v>
      </c>
      <c r="K12" s="11" t="s">
        <v>28</v>
      </c>
      <c r="L12" s="16" t="s">
        <v>29</v>
      </c>
    </row>
    <row r="13" spans="1:12" ht="10.5" customHeight="1" thickBot="1">
      <c r="A13" s="11"/>
      <c r="B13" s="5"/>
      <c r="C13" s="5"/>
      <c r="D13" s="5"/>
      <c r="E13" s="6"/>
      <c r="F13" s="6"/>
      <c r="G13" s="6"/>
      <c r="H13" s="6"/>
      <c r="I13" s="6"/>
      <c r="J13" s="6" t="s">
        <v>30</v>
      </c>
      <c r="K13" s="7"/>
      <c r="L13" s="16" t="s">
        <v>25</v>
      </c>
    </row>
    <row r="14" spans="1:12" ht="12.75" customHeight="1" hidden="1" thickBot="1">
      <c r="A14" s="11"/>
      <c r="B14" s="5"/>
      <c r="C14" s="5"/>
      <c r="D14" s="5"/>
      <c r="E14" s="6"/>
      <c r="F14" s="6"/>
      <c r="G14" s="6"/>
      <c r="H14" s="6"/>
      <c r="I14" s="6"/>
      <c r="J14" s="6"/>
      <c r="K14" s="7"/>
      <c r="L14" s="17" t="s">
        <v>31</v>
      </c>
    </row>
    <row r="15" spans="1:12" s="14" customFormat="1" ht="11.25" customHeight="1">
      <c r="A15" s="12"/>
      <c r="B15" s="4">
        <v>1</v>
      </c>
      <c r="C15" s="4">
        <v>2</v>
      </c>
      <c r="D15" s="24">
        <v>3</v>
      </c>
      <c r="E15" s="24" t="s">
        <v>32</v>
      </c>
      <c r="F15" s="24" t="s">
        <v>33</v>
      </c>
      <c r="G15" s="24" t="s">
        <v>34</v>
      </c>
      <c r="H15" s="13" t="s">
        <v>35</v>
      </c>
      <c r="I15" s="24" t="s">
        <v>36</v>
      </c>
      <c r="J15" s="24" t="s">
        <v>37</v>
      </c>
      <c r="K15" s="13" t="s">
        <v>38</v>
      </c>
      <c r="L15" s="21" t="s">
        <v>39</v>
      </c>
    </row>
    <row r="16" spans="1:12" s="14" customFormat="1" ht="25.5" customHeight="1">
      <c r="A16" s="60" t="s">
        <v>47</v>
      </c>
      <c r="B16" s="61"/>
      <c r="C16" s="27">
        <f>C17</f>
        <v>-320000</v>
      </c>
      <c r="D16" s="27">
        <f aca="true" t="shared" si="0" ref="D16:L16">D17</f>
        <v>0</v>
      </c>
      <c r="E16" s="27">
        <f t="shared" si="0"/>
        <v>0</v>
      </c>
      <c r="F16" s="27">
        <f t="shared" si="0"/>
        <v>0</v>
      </c>
      <c r="G16" s="27">
        <f t="shared" si="0"/>
        <v>0</v>
      </c>
      <c r="H16" s="27">
        <f t="shared" si="0"/>
        <v>0</v>
      </c>
      <c r="I16" s="27">
        <f t="shared" si="0"/>
        <v>0</v>
      </c>
      <c r="J16" s="27">
        <f t="shared" si="0"/>
        <v>0</v>
      </c>
      <c r="K16" s="27">
        <f t="shared" si="0"/>
        <v>0</v>
      </c>
      <c r="L16" s="27">
        <f t="shared" si="0"/>
        <v>0</v>
      </c>
    </row>
    <row r="17" spans="1:12" s="14" customFormat="1" ht="19.5" customHeight="1">
      <c r="A17" s="25"/>
      <c r="B17" s="25" t="s">
        <v>46</v>
      </c>
      <c r="C17" s="27">
        <f>C21</f>
        <v>-320000</v>
      </c>
      <c r="D17" s="27">
        <f aca="true" t="shared" si="1" ref="D17:L17">D21</f>
        <v>0</v>
      </c>
      <c r="E17" s="27">
        <f t="shared" si="1"/>
        <v>0</v>
      </c>
      <c r="F17" s="27">
        <f t="shared" si="1"/>
        <v>0</v>
      </c>
      <c r="G17" s="27">
        <f t="shared" si="1"/>
        <v>0</v>
      </c>
      <c r="H17" s="27">
        <f t="shared" si="1"/>
        <v>0</v>
      </c>
      <c r="I17" s="27">
        <f t="shared" si="1"/>
        <v>0</v>
      </c>
      <c r="J17" s="27">
        <f t="shared" si="1"/>
        <v>0</v>
      </c>
      <c r="K17" s="27">
        <f t="shared" si="1"/>
        <v>0</v>
      </c>
      <c r="L17" s="27">
        <f t="shared" si="1"/>
        <v>0</v>
      </c>
    </row>
    <row r="18" spans="1:12" s="14" customFormat="1" ht="15.75" customHeight="1">
      <c r="A18" s="19" t="s">
        <v>40</v>
      </c>
      <c r="B18" s="23" t="s">
        <v>41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14" customFormat="1" ht="12.75" customHeight="1">
      <c r="A19" s="19" t="s">
        <v>42</v>
      </c>
      <c r="B19" s="19" t="s">
        <v>43</v>
      </c>
      <c r="C19" s="27">
        <f>C23</f>
        <v>0</v>
      </c>
      <c r="D19" s="27">
        <f aca="true" t="shared" si="2" ref="D19:L19">D23</f>
        <v>170000</v>
      </c>
      <c r="E19" s="27">
        <f t="shared" si="2"/>
        <v>170000</v>
      </c>
      <c r="F19" s="27">
        <f t="shared" si="2"/>
        <v>0</v>
      </c>
      <c r="G19" s="27">
        <f t="shared" si="2"/>
        <v>0</v>
      </c>
      <c r="H19" s="27">
        <f t="shared" si="2"/>
        <v>0</v>
      </c>
      <c r="I19" s="27">
        <f t="shared" si="2"/>
        <v>0</v>
      </c>
      <c r="J19" s="27">
        <f t="shared" si="2"/>
        <v>170000</v>
      </c>
      <c r="K19" s="27">
        <f t="shared" si="2"/>
        <v>170000</v>
      </c>
      <c r="L19" s="27">
        <f t="shared" si="2"/>
        <v>0</v>
      </c>
    </row>
    <row r="20" spans="1:12" s="15" customFormat="1" ht="14.25" customHeight="1">
      <c r="A20" s="22" t="s">
        <v>44</v>
      </c>
      <c r="B20" s="19" t="s">
        <v>45</v>
      </c>
      <c r="C20" s="28">
        <f>C25</f>
        <v>-320000</v>
      </c>
      <c r="D20" s="28">
        <f aca="true" t="shared" si="3" ref="D20:L20">D25</f>
        <v>-170000</v>
      </c>
      <c r="E20" s="28">
        <f t="shared" si="3"/>
        <v>-170000</v>
      </c>
      <c r="F20" s="28">
        <f t="shared" si="3"/>
        <v>0</v>
      </c>
      <c r="G20" s="28">
        <f t="shared" si="3"/>
        <v>0</v>
      </c>
      <c r="H20" s="28">
        <f t="shared" si="3"/>
        <v>0</v>
      </c>
      <c r="I20" s="28">
        <f t="shared" si="3"/>
        <v>0</v>
      </c>
      <c r="J20" s="28">
        <f t="shared" si="3"/>
        <v>-170000</v>
      </c>
      <c r="K20" s="28">
        <f t="shared" si="3"/>
        <v>-170000</v>
      </c>
      <c r="L20" s="28">
        <f t="shared" si="3"/>
        <v>0</v>
      </c>
    </row>
    <row r="21" spans="1:12" s="15" customFormat="1" ht="14.25" customHeight="1">
      <c r="A21" s="49" t="s">
        <v>60</v>
      </c>
      <c r="B21" s="50"/>
      <c r="C21" s="51">
        <f>C22+C23+C25</f>
        <v>-320000</v>
      </c>
      <c r="D21" s="51">
        <f aca="true" t="shared" si="4" ref="D21:L21">D22+D23+D25</f>
        <v>0</v>
      </c>
      <c r="E21" s="51">
        <f t="shared" si="4"/>
        <v>0</v>
      </c>
      <c r="F21" s="51">
        <f t="shared" si="4"/>
        <v>0</v>
      </c>
      <c r="G21" s="51">
        <f t="shared" si="4"/>
        <v>0</v>
      </c>
      <c r="H21" s="51">
        <f t="shared" si="4"/>
        <v>0</v>
      </c>
      <c r="I21" s="51">
        <f t="shared" si="4"/>
        <v>0</v>
      </c>
      <c r="J21" s="51">
        <f t="shared" si="4"/>
        <v>0</v>
      </c>
      <c r="K21" s="51">
        <f t="shared" si="4"/>
        <v>0</v>
      </c>
      <c r="L21" s="51">
        <f t="shared" si="4"/>
        <v>0</v>
      </c>
    </row>
    <row r="22" spans="1:12" s="15" customFormat="1" ht="14.25" customHeight="1">
      <c r="A22" s="32" t="s">
        <v>40</v>
      </c>
      <c r="B22" s="32" t="s">
        <v>54</v>
      </c>
      <c r="C22" s="33">
        <v>0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>
        <v>0</v>
      </c>
    </row>
    <row r="23" spans="1:12" s="15" customFormat="1" ht="14.25" customHeight="1">
      <c r="A23" s="30" t="s">
        <v>55</v>
      </c>
      <c r="B23" s="31" t="s">
        <v>56</v>
      </c>
      <c r="C23" s="34">
        <f>C24</f>
        <v>0</v>
      </c>
      <c r="D23" s="34">
        <f aca="true" t="shared" si="5" ref="D23:L23">D24</f>
        <v>170000</v>
      </c>
      <c r="E23" s="34">
        <f t="shared" si="5"/>
        <v>170000</v>
      </c>
      <c r="F23" s="34">
        <f t="shared" si="5"/>
        <v>0</v>
      </c>
      <c r="G23" s="34">
        <f t="shared" si="5"/>
        <v>0</v>
      </c>
      <c r="H23" s="34">
        <f t="shared" si="5"/>
        <v>0</v>
      </c>
      <c r="I23" s="34">
        <f t="shared" si="5"/>
        <v>0</v>
      </c>
      <c r="J23" s="34">
        <f t="shared" si="5"/>
        <v>170000</v>
      </c>
      <c r="K23" s="34">
        <f t="shared" si="5"/>
        <v>170000</v>
      </c>
      <c r="L23" s="34">
        <f t="shared" si="5"/>
        <v>0</v>
      </c>
    </row>
    <row r="24" spans="1:12" s="15" customFormat="1" ht="23.25" customHeight="1">
      <c r="A24" s="46"/>
      <c r="B24" s="38" t="s">
        <v>59</v>
      </c>
      <c r="C24" s="44"/>
      <c r="D24" s="44">
        <v>170000</v>
      </c>
      <c r="E24" s="44">
        <f>D24</f>
        <v>170000</v>
      </c>
      <c r="F24" s="47"/>
      <c r="G24" s="47"/>
      <c r="H24" s="47"/>
      <c r="I24" s="47"/>
      <c r="J24" s="44">
        <f>E24</f>
        <v>170000</v>
      </c>
      <c r="K24" s="44">
        <v>170000</v>
      </c>
      <c r="L24" s="48">
        <v>0</v>
      </c>
    </row>
    <row r="25" spans="1:12" s="15" customFormat="1" ht="14.25" customHeight="1">
      <c r="A25" s="30" t="s">
        <v>44</v>
      </c>
      <c r="B25" s="31" t="s">
        <v>45</v>
      </c>
      <c r="C25" s="35">
        <f>C26+C27</f>
        <v>-320000</v>
      </c>
      <c r="D25" s="35">
        <f aca="true" t="shared" si="6" ref="D25:L25">D26+D27</f>
        <v>-170000</v>
      </c>
      <c r="E25" s="35">
        <f t="shared" si="6"/>
        <v>-170000</v>
      </c>
      <c r="F25" s="35">
        <f t="shared" si="6"/>
        <v>0</v>
      </c>
      <c r="G25" s="35">
        <f t="shared" si="6"/>
        <v>0</v>
      </c>
      <c r="H25" s="35">
        <f t="shared" si="6"/>
        <v>0</v>
      </c>
      <c r="I25" s="35">
        <f t="shared" si="6"/>
        <v>0</v>
      </c>
      <c r="J25" s="35">
        <f t="shared" si="6"/>
        <v>-170000</v>
      </c>
      <c r="K25" s="35">
        <f t="shared" si="6"/>
        <v>-170000</v>
      </c>
      <c r="L25" s="35">
        <f t="shared" si="6"/>
        <v>0</v>
      </c>
    </row>
    <row r="26" spans="1:12" s="15" customFormat="1" ht="57" customHeight="1">
      <c r="A26" s="39"/>
      <c r="B26" s="52" t="s">
        <v>57</v>
      </c>
      <c r="C26" s="40">
        <v>-160000</v>
      </c>
      <c r="D26" s="41">
        <v>-160000</v>
      </c>
      <c r="E26" s="53">
        <v>-160000</v>
      </c>
      <c r="F26" s="42"/>
      <c r="G26" s="42"/>
      <c r="H26" s="42"/>
      <c r="I26" s="42"/>
      <c r="J26" s="41">
        <v>-160000</v>
      </c>
      <c r="K26" s="41">
        <v>-160000</v>
      </c>
      <c r="L26" s="43"/>
    </row>
    <row r="27" spans="1:12" s="15" customFormat="1" ht="30" customHeight="1">
      <c r="A27" s="36"/>
      <c r="B27" s="37" t="s">
        <v>58</v>
      </c>
      <c r="C27" s="41">
        <v>-160000</v>
      </c>
      <c r="D27" s="45">
        <v>-10000</v>
      </c>
      <c r="E27" s="54">
        <v>-10000</v>
      </c>
      <c r="F27" s="40"/>
      <c r="G27" s="41"/>
      <c r="H27" s="41"/>
      <c r="I27" s="41"/>
      <c r="J27" s="41">
        <v>-10000</v>
      </c>
      <c r="K27" s="45">
        <v>-10000</v>
      </c>
      <c r="L27" s="29"/>
    </row>
    <row r="28" spans="2:10" ht="15">
      <c r="B28" s="55" t="s">
        <v>52</v>
      </c>
      <c r="C28" s="55"/>
      <c r="D28" s="55"/>
      <c r="E28" s="55"/>
      <c r="F28" s="55"/>
      <c r="G28" s="55"/>
      <c r="H28" s="55"/>
      <c r="I28" s="18"/>
      <c r="J28" s="18"/>
    </row>
    <row r="29" spans="2:8" ht="12.75">
      <c r="B29" s="55" t="s">
        <v>62</v>
      </c>
      <c r="C29" s="55"/>
      <c r="D29" s="55"/>
      <c r="E29" s="55"/>
      <c r="F29" s="55"/>
      <c r="G29" s="55"/>
      <c r="H29" s="55"/>
    </row>
    <row r="30" spans="2:8" ht="12.75">
      <c r="B30" s="55"/>
      <c r="C30" s="55"/>
      <c r="D30" s="55"/>
      <c r="E30" s="56"/>
      <c r="F30" s="55"/>
      <c r="G30" s="55"/>
      <c r="H30" s="55"/>
    </row>
    <row r="31" spans="2:8" ht="12.75">
      <c r="B31" s="55" t="s">
        <v>50</v>
      </c>
      <c r="C31" s="55"/>
      <c r="D31" s="55"/>
      <c r="E31" s="55"/>
      <c r="F31" s="55"/>
      <c r="G31" s="55"/>
      <c r="H31" s="55"/>
    </row>
    <row r="32" spans="2:8" ht="12.75">
      <c r="B32" s="55"/>
      <c r="C32" s="55"/>
      <c r="D32" s="55"/>
      <c r="E32" s="55"/>
      <c r="F32" s="55"/>
      <c r="G32" s="55"/>
      <c r="H32" s="55"/>
    </row>
    <row r="33" spans="2:8" ht="12.75">
      <c r="B33" s="55" t="s">
        <v>51</v>
      </c>
      <c r="C33" s="55"/>
      <c r="D33" s="55"/>
      <c r="E33" s="55"/>
      <c r="F33" s="55"/>
      <c r="G33" s="55"/>
      <c r="H33" s="55"/>
    </row>
    <row r="34" spans="2:8" ht="12.75">
      <c r="B34" s="55" t="s">
        <v>61</v>
      </c>
      <c r="C34" s="55"/>
      <c r="D34" s="55" t="s">
        <v>63</v>
      </c>
      <c r="E34" s="55"/>
      <c r="F34" s="55"/>
      <c r="G34" s="55"/>
      <c r="H34" s="55"/>
    </row>
    <row r="35" spans="2:8" ht="12.75">
      <c r="B35" s="55"/>
      <c r="C35" s="55"/>
      <c r="D35" s="55"/>
      <c r="E35" s="55"/>
      <c r="F35" s="55"/>
      <c r="G35" s="55"/>
      <c r="H35" s="55"/>
    </row>
    <row r="36" spans="2:8" ht="12.75">
      <c r="B36" s="55"/>
      <c r="C36" s="55"/>
      <c r="D36" s="55"/>
      <c r="E36" s="55"/>
      <c r="F36" s="55"/>
      <c r="G36" s="55"/>
      <c r="H36" s="55"/>
    </row>
    <row r="37" spans="2:8" ht="12.75">
      <c r="B37" s="55"/>
      <c r="C37" s="55"/>
      <c r="D37" s="55"/>
      <c r="E37" s="55"/>
      <c r="F37" s="55"/>
      <c r="G37" s="55"/>
      <c r="H37" s="55"/>
    </row>
  </sheetData>
  <sheetProtection/>
  <mergeCells count="3">
    <mergeCell ref="C3:K3"/>
    <mergeCell ref="A5:B5"/>
    <mergeCell ref="A16:B16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Luminita.Ropcean</cp:lastModifiedBy>
  <cp:lastPrinted>2022-10-05T09:43:37Z</cp:lastPrinted>
  <dcterms:created xsi:type="dcterms:W3CDTF">2016-11-28T09:06:02Z</dcterms:created>
  <dcterms:modified xsi:type="dcterms:W3CDTF">2022-10-12T09:08:36Z</dcterms:modified>
  <cp:category/>
  <cp:version/>
  <cp:contentType/>
  <cp:contentStatus/>
</cp:coreProperties>
</file>