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uliana.Florescu\Desktop\"/>
    </mc:Choice>
  </mc:AlternateContent>
  <xr:revisionPtr revIDLastSave="0" documentId="13_ncr:1_{63F156A9-CC6D-4CD6-AAF1-B165293E981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Foaie1" sheetId="1" r:id="rId1"/>
    <sheet name="Foaie2" sheetId="2" r:id="rId2"/>
    <sheet name="Foaie3" sheetId="3" r:id="rId3"/>
    <sheet name="Foaie4" sheetId="4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7" i="1" l="1"/>
  <c r="E207" i="1"/>
  <c r="D207" i="1"/>
  <c r="F205" i="1"/>
  <c r="E205" i="1"/>
  <c r="E204" i="1" s="1"/>
  <c r="D205" i="1"/>
  <c r="D16" i="1"/>
  <c r="D15" i="1" s="1"/>
  <c r="E16" i="1"/>
  <c r="E15" i="1" s="1"/>
  <c r="F16" i="1"/>
  <c r="F15" i="1" s="1"/>
  <c r="D18" i="1"/>
  <c r="E18" i="1"/>
  <c r="F18" i="1"/>
  <c r="D21" i="1"/>
  <c r="E21" i="1"/>
  <c r="F21" i="1"/>
  <c r="D25" i="1"/>
  <c r="D24" i="1" s="1"/>
  <c r="D23" i="1" s="1"/>
  <c r="E25" i="1"/>
  <c r="E24" i="1" s="1"/>
  <c r="E23" i="1" s="1"/>
  <c r="F25" i="1"/>
  <c r="F24" i="1" s="1"/>
  <c r="F23" i="1" s="1"/>
  <c r="D30" i="1"/>
  <c r="E30" i="1"/>
  <c r="F30" i="1"/>
  <c r="D32" i="1"/>
  <c r="E32" i="1"/>
  <c r="F32" i="1"/>
  <c r="D39" i="1"/>
  <c r="E39" i="1"/>
  <c r="F39" i="1"/>
  <c r="D42" i="1"/>
  <c r="E42" i="1"/>
  <c r="F42" i="1"/>
  <c r="D45" i="1"/>
  <c r="E45" i="1"/>
  <c r="F45" i="1"/>
  <c r="D48" i="1"/>
  <c r="E48" i="1"/>
  <c r="F48" i="1"/>
  <c r="D53" i="1"/>
  <c r="E53" i="1"/>
  <c r="F53" i="1"/>
  <c r="D55" i="1"/>
  <c r="E55" i="1"/>
  <c r="F55" i="1"/>
  <c r="D57" i="1"/>
  <c r="E57" i="1"/>
  <c r="F57" i="1"/>
  <c r="D61" i="1"/>
  <c r="E61" i="1"/>
  <c r="F61" i="1"/>
  <c r="D64" i="1"/>
  <c r="E64" i="1"/>
  <c r="F64" i="1"/>
  <c r="D70" i="1"/>
  <c r="D69" i="1" s="1"/>
  <c r="E70" i="1"/>
  <c r="E69" i="1" s="1"/>
  <c r="F70" i="1"/>
  <c r="F69" i="1" s="1"/>
  <c r="D74" i="1"/>
  <c r="E74" i="1"/>
  <c r="F74" i="1"/>
  <c r="D77" i="1"/>
  <c r="D76" i="1" s="1"/>
  <c r="E77" i="1"/>
  <c r="E76" i="1" s="1"/>
  <c r="F77" i="1"/>
  <c r="F76" i="1" s="1"/>
  <c r="D80" i="1"/>
  <c r="D79" i="1" s="1"/>
  <c r="E80" i="1"/>
  <c r="E79" i="1" s="1"/>
  <c r="F80" i="1"/>
  <c r="F79" i="1" s="1"/>
  <c r="D84" i="1"/>
  <c r="E84" i="1"/>
  <c r="F84" i="1"/>
  <c r="D204" i="1" l="1"/>
  <c r="E38" i="1"/>
  <c r="F204" i="1"/>
  <c r="E29" i="1"/>
  <c r="F29" i="1"/>
  <c r="D29" i="1"/>
  <c r="E60" i="1"/>
  <c r="D38" i="1"/>
  <c r="F52" i="1"/>
  <c r="D44" i="1"/>
  <c r="F44" i="1"/>
  <c r="E14" i="1"/>
  <c r="F38" i="1"/>
  <c r="E73" i="1"/>
  <c r="E59" i="1"/>
  <c r="D52" i="1"/>
  <c r="F73" i="1"/>
  <c r="D73" i="1"/>
  <c r="E52" i="1"/>
  <c r="E44" i="1"/>
  <c r="F60" i="1"/>
  <c r="F59" i="1" s="1"/>
  <c r="D60" i="1"/>
  <c r="D59" i="1" s="1"/>
  <c r="F14" i="1"/>
  <c r="D14" i="1"/>
  <c r="F28" i="1" l="1"/>
  <c r="F13" i="1" s="1"/>
  <c r="E28" i="1"/>
  <c r="E13" i="1" s="1"/>
  <c r="D28" i="1"/>
  <c r="D13" i="1" s="1"/>
</calcChain>
</file>

<file path=xl/sharedStrings.xml><?xml version="1.0" encoding="utf-8"?>
<sst xmlns="http://schemas.openxmlformats.org/spreadsheetml/2006/main" count="4073" uniqueCount="1250">
  <si>
    <t>CONSOLIDAT CAMPULUNG MOLDOVENESC</t>
  </si>
  <si>
    <t>CUI: 4842400</t>
  </si>
  <si>
    <t>Denumirea indicatorilor</t>
  </si>
  <si>
    <t>A</t>
  </si>
  <si>
    <t>Cod indicator</t>
  </si>
  <si>
    <t>B</t>
  </si>
  <si>
    <t>aprobate la finele perioadei de raportare</t>
  </si>
  <si>
    <t>trimestriale cumulate</t>
  </si>
  <si>
    <t>Credite bugetare</t>
  </si>
  <si>
    <t>Plati efectuate</t>
  </si>
  <si>
    <t>1</t>
  </si>
  <si>
    <t>TOTAL CHELTUIELI   (cod 50.02+59.02+64.02+69.02+79.02)</t>
  </si>
  <si>
    <t>49.02</t>
  </si>
  <si>
    <t>2</t>
  </si>
  <si>
    <t>Partea I-a SERVICII PUBLICE GENERALE   (cod 51.02+54.02+55.02+56.02)</t>
  </si>
  <si>
    <t>50.02</t>
  </si>
  <si>
    <t>3</t>
  </si>
  <si>
    <t>Autoritati publice si actiuni externe   (cod 51.02.01)</t>
  </si>
  <si>
    <t>51.02</t>
  </si>
  <si>
    <t>4</t>
  </si>
  <si>
    <t>Autoritati executive si legislative (cod 51.02.01.03)</t>
  </si>
  <si>
    <t>51.02.01</t>
  </si>
  <si>
    <t>5</t>
  </si>
  <si>
    <t>Autoritati executive</t>
  </si>
  <si>
    <t>51.02.01.03</t>
  </si>
  <si>
    <t>6</t>
  </si>
  <si>
    <t>Alte servicii publice generale  (cod 54.02.05 la 54.02.07+54.02.10+54.02.50)</t>
  </si>
  <si>
    <t>54.02</t>
  </si>
  <si>
    <t>7</t>
  </si>
  <si>
    <t>Fond de rezerva bugetara la dispozitia autoritatilor locale</t>
  </si>
  <si>
    <t>54.02.05</t>
  </si>
  <si>
    <t>10</t>
  </si>
  <si>
    <t>Servicii publice comunitare de evidenţă a persoanelor</t>
  </si>
  <si>
    <t>54.02.10</t>
  </si>
  <si>
    <t>12</t>
  </si>
  <si>
    <t>Tranzacţii privind datoria publică şi împrumuturi (55.02.01)</t>
  </si>
  <si>
    <t>55.02</t>
  </si>
  <si>
    <t>13</t>
  </si>
  <si>
    <t xml:space="preserve">Tranzacţii privind datoria publică şi împrumuturi </t>
  </si>
  <si>
    <t>55.02.01</t>
  </si>
  <si>
    <t>20</t>
  </si>
  <si>
    <t>Partea a II-a APARARE, ORDINE PUBLICA SI SIGURANTA NATIONALA (cod 60.02+61.02)</t>
  </si>
  <si>
    <t>59.02</t>
  </si>
  <si>
    <t>23</t>
  </si>
  <si>
    <t>Ordine publica si siguranta nationala (cod 61.02.03+61.02.05+61.02.50)</t>
  </si>
  <si>
    <t>61.02</t>
  </si>
  <si>
    <t>24</t>
  </si>
  <si>
    <t>Ordine publica (cod 61.02.03.04)</t>
  </si>
  <si>
    <t>61.02.03</t>
  </si>
  <si>
    <t>25</t>
  </si>
  <si>
    <t>Politie locala</t>
  </si>
  <si>
    <t>61.02.03.04</t>
  </si>
  <si>
    <t>26</t>
  </si>
  <si>
    <t>Protectie civila si protectia contra incendiilor (protectie civila nonmilitara)</t>
  </si>
  <si>
    <t>61.02.05</t>
  </si>
  <si>
    <t>28</t>
  </si>
  <si>
    <t>Partea a III-a CHELTUIELI SOCIAL-CULTURALE (cod 65.02+66.02+67.02+68.02)</t>
  </si>
  <si>
    <t>64.02</t>
  </si>
  <si>
    <t>29</t>
  </si>
  <si>
    <t>Invatamant (cod 65.02.03 la 65.02.05+65.02.07+65.02.11+65.02.50)</t>
  </si>
  <si>
    <t>65.02</t>
  </si>
  <si>
    <t>30</t>
  </si>
  <si>
    <t>Invatamant prescolar si primar (cod 65.02.03.01+65.02.03.02)</t>
  </si>
  <si>
    <t>65.02.03</t>
  </si>
  <si>
    <t>31</t>
  </si>
  <si>
    <t>Invatamant prescolar</t>
  </si>
  <si>
    <t>65.02.03.01</t>
  </si>
  <si>
    <t>33</t>
  </si>
  <si>
    <t>Invatamant secundar (cod 65.02.04.01 la  65.02.04.03)</t>
  </si>
  <si>
    <t>65.02.04</t>
  </si>
  <si>
    <t>34</t>
  </si>
  <si>
    <t xml:space="preserve">Invatamant secundar inferior   </t>
  </si>
  <si>
    <t>65.02.04.01</t>
  </si>
  <si>
    <t>35</t>
  </si>
  <si>
    <t xml:space="preserve">Invatamant secundar superior   </t>
  </si>
  <si>
    <t>65.02.04.02</t>
  </si>
  <si>
    <t>45</t>
  </si>
  <si>
    <t>Alte cheltuieli in domeniul invatamantului</t>
  </si>
  <si>
    <t>65.02.50</t>
  </si>
  <si>
    <t>46</t>
  </si>
  <si>
    <t>Sanatate (cod 66.02.06+66.02.08+66.02.50)</t>
  </si>
  <si>
    <t>66.02</t>
  </si>
  <si>
    <t>47</t>
  </si>
  <si>
    <t>Servicii  medicale in unitati sanitare cu paturi (cod 66.02.06.01+66.02.06.03)</t>
  </si>
  <si>
    <t>66.02.06</t>
  </si>
  <si>
    <t>48</t>
  </si>
  <si>
    <t>Spitale generale</t>
  </si>
  <si>
    <t>66.02.06.01</t>
  </si>
  <si>
    <t>50</t>
  </si>
  <si>
    <t>Servicii de sanatate publica</t>
  </si>
  <si>
    <t>66.02.08</t>
  </si>
  <si>
    <t>51</t>
  </si>
  <si>
    <t>Alte cheltuieli in domeniul sanatatii (cod 66.02.50.50)</t>
  </si>
  <si>
    <t>66.02.50</t>
  </si>
  <si>
    <t>52</t>
  </si>
  <si>
    <t>Alte institutii si actiuni sanitare</t>
  </si>
  <si>
    <t>66.02.50.50</t>
  </si>
  <si>
    <t>53</t>
  </si>
  <si>
    <t>Cultura, recreere si religie (cod 67.02.03+67.02.05+67.02.06+67.02.50)</t>
  </si>
  <si>
    <t>67.02</t>
  </si>
  <si>
    <t>54</t>
  </si>
  <si>
    <t>Servicii culturale (cod 67.02.03.02 la 67.02.03.08+67.02.03.12+67.02.03.30)</t>
  </si>
  <si>
    <t>67.02.03</t>
  </si>
  <si>
    <t>55</t>
  </si>
  <si>
    <t>Biblioteci publice comunale, orasenesti, municipale</t>
  </si>
  <si>
    <t>67.02.03.02</t>
  </si>
  <si>
    <t>56</t>
  </si>
  <si>
    <t>Muzee</t>
  </si>
  <si>
    <t>67.02.03.03</t>
  </si>
  <si>
    <t>64</t>
  </si>
  <si>
    <t>Servicii recreative si sportive (cod 67.02.05.01 la 67.02.05.03)</t>
  </si>
  <si>
    <t>67.02.05</t>
  </si>
  <si>
    <t>65</t>
  </si>
  <si>
    <t>Sport</t>
  </si>
  <si>
    <t>67.02.05.01</t>
  </si>
  <si>
    <t>67</t>
  </si>
  <si>
    <t>Intretinere gradini publice, parcuri, zone verzi, baze sportive si de agrement</t>
  </si>
  <si>
    <t>67.02.05.03</t>
  </si>
  <si>
    <t>69</t>
  </si>
  <si>
    <t>Alte servicii in domeniile culturii, recreerii si religiei</t>
  </si>
  <si>
    <t>67.02.50</t>
  </si>
  <si>
    <t>70</t>
  </si>
  <si>
    <t>Asigurari si asistenta sociala (cod 68.02.04+68.02.05+68.02.06+68.02.10+68.02.11+68.02.12+68.02.15+68.02.50)</t>
  </si>
  <si>
    <t>68.02</t>
  </si>
  <si>
    <t>72</t>
  </si>
  <si>
    <t>Asistenta sociala in caz de boli si invaliditati (cod 68.02.05.02)</t>
  </si>
  <si>
    <t>68.02.05</t>
  </si>
  <si>
    <t>73</t>
  </si>
  <si>
    <t>Asistenta sociala  in  caz de invaliditate</t>
  </si>
  <si>
    <t>68.02.05.02</t>
  </si>
  <si>
    <t>78</t>
  </si>
  <si>
    <t>Prevenirea excluderii sociale (cod 68.02.15.01+68.02.15.02)</t>
  </si>
  <si>
    <t>68.02.15</t>
  </si>
  <si>
    <t>79</t>
  </si>
  <si>
    <t>Ajutor social</t>
  </si>
  <si>
    <t>68.02.15.01</t>
  </si>
  <si>
    <t>81</t>
  </si>
  <si>
    <t>Alte cheltuieli in domeniul asiaurarilor si asistentei  sociale</t>
  </si>
  <si>
    <t>68.02.50</t>
  </si>
  <si>
    <t>82</t>
  </si>
  <si>
    <t>Alte cheltuieli in domeniul  asistentei  sociale</t>
  </si>
  <si>
    <t>68.02.50.50</t>
  </si>
  <si>
    <t>83</t>
  </si>
  <si>
    <t>Partea a IV-a  SERVICII SI DEZVOLTARE PUBLICA, LOCUINTE, MEDIU SI APE (cod 70.02+74.02)</t>
  </si>
  <si>
    <t>69.02</t>
  </si>
  <si>
    <t>84</t>
  </si>
  <si>
    <t>Locuinte, servicii si dezvoltare publica (cod 70.02.03+70.02.05 la 70.02.07+70.02.50)</t>
  </si>
  <si>
    <t>70.02</t>
  </si>
  <si>
    <t>85</t>
  </si>
  <si>
    <t>Locuinte   (cod 70.02.03.01+70.02.03.30)</t>
  </si>
  <si>
    <t>70.02.03</t>
  </si>
  <si>
    <t>86</t>
  </si>
  <si>
    <t>Dezvoltarea sistemului de locuinte</t>
  </si>
  <si>
    <t>70.02.03.01</t>
  </si>
  <si>
    <t>87</t>
  </si>
  <si>
    <t>Alte cheltuieli in domeniul locuintelor</t>
  </si>
  <si>
    <t>70.02.03.30</t>
  </si>
  <si>
    <t>88</t>
  </si>
  <si>
    <t>Alimentare cu apa si amenajari hidrotehnice   (cod 70.02.05.01+70.02.05.02)</t>
  </si>
  <si>
    <t>70.02.05</t>
  </si>
  <si>
    <t>89</t>
  </si>
  <si>
    <t>Alimentare cu apa</t>
  </si>
  <si>
    <t>70.02.05.01</t>
  </si>
  <si>
    <t>90</t>
  </si>
  <si>
    <t xml:space="preserve">Amenajari hidrotehnice </t>
  </si>
  <si>
    <t>70.02.05.02</t>
  </si>
  <si>
    <t>91</t>
  </si>
  <si>
    <t>Iluminat public si electrificari rurale</t>
  </si>
  <si>
    <t>70.02.06</t>
  </si>
  <si>
    <t>93</t>
  </si>
  <si>
    <t xml:space="preserve">Alte servicii in domeniile locuintelor, serviciilor si dezvoltarii comunale </t>
  </si>
  <si>
    <t>70.02.50</t>
  </si>
  <si>
    <t>94</t>
  </si>
  <si>
    <t>Protectia mediului   (cod 74.02.03+74.02.05+74.02.06+74.02.50)</t>
  </si>
  <si>
    <t>74.02</t>
  </si>
  <si>
    <t>96</t>
  </si>
  <si>
    <t>Salubritate si gestiunea deseurilor (cod 74.02.05.01+74.02.05.02)</t>
  </si>
  <si>
    <t>74.02.05</t>
  </si>
  <si>
    <t>97</t>
  </si>
  <si>
    <t>Salubritate</t>
  </si>
  <si>
    <t>74.02.05.01</t>
  </si>
  <si>
    <t>99</t>
  </si>
  <si>
    <t>Canalizarea si tratarea apelor reziduale</t>
  </si>
  <si>
    <t>74.02.06</t>
  </si>
  <si>
    <t>101</t>
  </si>
  <si>
    <t>Partea a V-a ACTIUNI ECONOMICE   (cod 80.02+81.02+83.02+84.02+87.02)</t>
  </si>
  <si>
    <t>79.02</t>
  </si>
  <si>
    <t>108</t>
  </si>
  <si>
    <t>Combustibili si energie (cod 81.02.06+81.02.07+81.02.50)</t>
  </si>
  <si>
    <t>81.02</t>
  </si>
  <si>
    <t>111</t>
  </si>
  <si>
    <t>Alte cheltuieli privind combustibili si energia</t>
  </si>
  <si>
    <t>81.02.50</t>
  </si>
  <si>
    <t>112</t>
  </si>
  <si>
    <t>Agricultura, silvicultura, piscicultura si vanatoare (cod 83.02.03)</t>
  </si>
  <si>
    <t>83.02</t>
  </si>
  <si>
    <t>113</t>
  </si>
  <si>
    <t>Agricultura (cod 83.02.03.03+.83.02.03.30)</t>
  </si>
  <si>
    <t>83.02.03</t>
  </si>
  <si>
    <t>116</t>
  </si>
  <si>
    <t xml:space="preserve">Alte cheltuieli in domeniul agriculturii </t>
  </si>
  <si>
    <t>83.02.03.30</t>
  </si>
  <si>
    <t>118</t>
  </si>
  <si>
    <t>Transporturi   (cod 84.02.03+84.02.06+84.02.50)</t>
  </si>
  <si>
    <t>84.02</t>
  </si>
  <si>
    <t>119</t>
  </si>
  <si>
    <t>Transport rutier   (cod 84.02.03.01 la 84.02.03.03)</t>
  </si>
  <si>
    <t>84.02.03</t>
  </si>
  <si>
    <t>120</t>
  </si>
  <si>
    <t>Drumuri si poduri</t>
  </si>
  <si>
    <t>84.02.03.01</t>
  </si>
  <si>
    <t>121</t>
  </si>
  <si>
    <t>Transport in comun</t>
  </si>
  <si>
    <t>84.02.03.02</t>
  </si>
  <si>
    <t>122</t>
  </si>
  <si>
    <t xml:space="preserve">Strazi </t>
  </si>
  <si>
    <t>84.02.03.03</t>
  </si>
  <si>
    <t>128</t>
  </si>
  <si>
    <t>Alte actiuni economice (cod 87.02.01+87.02.03 la 87.02.05+87.02.50)</t>
  </si>
  <si>
    <t>87.02</t>
  </si>
  <si>
    <t>131</t>
  </si>
  <si>
    <t>Turism</t>
  </si>
  <si>
    <t>87.02.04</t>
  </si>
  <si>
    <t>136</t>
  </si>
  <si>
    <t>EXCEDENT     98.02.96 + 98.02.97</t>
  </si>
  <si>
    <t>98.02</t>
  </si>
  <si>
    <t>PRIMAR</t>
  </si>
  <si>
    <t>NEGURĂ MIHĂIŢĂ</t>
  </si>
  <si>
    <t xml:space="preserve"> </t>
  </si>
  <si>
    <t>Cont de Executie Cheltuieli Detaliate</t>
  </si>
  <si>
    <t>CHELTUIELI CURENTE  (cod 10+20+30+40+50+51+55+56+57+59)</t>
  </si>
  <si>
    <t>01</t>
  </si>
  <si>
    <t>TITLUL I  CHELTUIELI DE PERSONAL   (cod 10.01 la 10.03)</t>
  </si>
  <si>
    <t>Cheltuieli salariale in bani</t>
  </si>
  <si>
    <t>10.01</t>
  </si>
  <si>
    <t>Salarii de baza</t>
  </si>
  <si>
    <t>10.01.01</t>
  </si>
  <si>
    <t>9</t>
  </si>
  <si>
    <t>Sporuri pentru conditii de munca</t>
  </si>
  <si>
    <t>10.01.05</t>
  </si>
  <si>
    <t>Alte sporuri</t>
  </si>
  <si>
    <t>10.01.06</t>
  </si>
  <si>
    <t>16</t>
  </si>
  <si>
    <t>Indemnizatii platite unor persoane din afara unitatii</t>
  </si>
  <si>
    <t>10.01.12</t>
  </si>
  <si>
    <t>17</t>
  </si>
  <si>
    <t xml:space="preserve">Drepturi de delegare </t>
  </si>
  <si>
    <t>10.01.13</t>
  </si>
  <si>
    <t>21</t>
  </si>
  <si>
    <t>Îndemnizaţii de hrană</t>
  </si>
  <si>
    <t>10.01.17</t>
  </si>
  <si>
    <t>Alte drepturi salariale in bani</t>
  </si>
  <si>
    <t>10.01.30</t>
  </si>
  <si>
    <t>32</t>
  </si>
  <si>
    <t>Contributii  (cod 10.03.01 la 10.03.06)</t>
  </si>
  <si>
    <t>10.03</t>
  </si>
  <si>
    <t>Contributii de asigurari sociale de stat</t>
  </si>
  <si>
    <t>10.03.01</t>
  </si>
  <si>
    <t xml:space="preserve">Contributii de asigurari de somaj </t>
  </si>
  <si>
    <t>10.03.02</t>
  </si>
  <si>
    <t xml:space="preserve">Contributii de asigurari sociale de sanatate </t>
  </si>
  <si>
    <t>10.03.03</t>
  </si>
  <si>
    <t>36</t>
  </si>
  <si>
    <t>Contributii de asigurari pentru accidente de munca si boli profesionale</t>
  </si>
  <si>
    <t>10.03.04</t>
  </si>
  <si>
    <t>38</t>
  </si>
  <si>
    <t>Contributii pt concedii si indemnizatii</t>
  </si>
  <si>
    <t>10.03.06</t>
  </si>
  <si>
    <t>39</t>
  </si>
  <si>
    <t>Contributia asiguratorie pentru munca</t>
  </si>
  <si>
    <t>10.03.07</t>
  </si>
  <si>
    <t>41</t>
  </si>
  <si>
    <t>TITLUL II  BUNURI SI SERVICII  (cod 20.01 la 20.06+20.09 la 20.16+20.18 la 20.27+20.30)</t>
  </si>
  <si>
    <t>42</t>
  </si>
  <si>
    <t xml:space="preserve">Bunuri si servicii </t>
  </si>
  <si>
    <t>20.01</t>
  </si>
  <si>
    <t>43</t>
  </si>
  <si>
    <t>Furnituri de birou</t>
  </si>
  <si>
    <t>20.01.01</t>
  </si>
  <si>
    <t>44</t>
  </si>
  <si>
    <t>Materiale pentru curatenie</t>
  </si>
  <si>
    <t>20.01.02</t>
  </si>
  <si>
    <t>Incalzit, Iluminat si forta motrica</t>
  </si>
  <si>
    <t>20.01.03</t>
  </si>
  <si>
    <t>Apa, canal si salubritate</t>
  </si>
  <si>
    <t>20.01.04</t>
  </si>
  <si>
    <t>Carburanti si lubrifianti</t>
  </si>
  <si>
    <t>20.01.05</t>
  </si>
  <si>
    <t>Piese de schimb</t>
  </si>
  <si>
    <t>20.01.06</t>
  </si>
  <si>
    <t>49</t>
  </si>
  <si>
    <t>Transport</t>
  </si>
  <si>
    <t>20.01.07</t>
  </si>
  <si>
    <t xml:space="preserve">Posta, telecomunicatii, radio, tv, internet </t>
  </si>
  <si>
    <t>20.01.08</t>
  </si>
  <si>
    <t xml:space="preserve">Materiale si prestari de servicii cu caracter functional </t>
  </si>
  <si>
    <t>20.01.09</t>
  </si>
  <si>
    <t>Alte bunuri si servicii pentru intretinere si functionare</t>
  </si>
  <si>
    <t>20.01.30</t>
  </si>
  <si>
    <t xml:space="preserve">Reparatii curente </t>
  </si>
  <si>
    <t>20.02</t>
  </si>
  <si>
    <t>57</t>
  </si>
  <si>
    <t>Medicamente si materiale sanitare  (cod 20.04.01 la 20.04.04)</t>
  </si>
  <si>
    <t>20.04</t>
  </si>
  <si>
    <t>58</t>
  </si>
  <si>
    <t xml:space="preserve">Medicamente </t>
  </si>
  <si>
    <t>20.04.01</t>
  </si>
  <si>
    <t>59</t>
  </si>
  <si>
    <t>Materiale sanitare</t>
  </si>
  <si>
    <t>20.04.02</t>
  </si>
  <si>
    <t>61</t>
  </si>
  <si>
    <t>Dezinfectanti</t>
  </si>
  <si>
    <t>20.04.04</t>
  </si>
  <si>
    <t>62</t>
  </si>
  <si>
    <t>Bunuri de natura obiectelor de inventar  (cod 20.05.01+20.05.03+20.05.30)</t>
  </si>
  <si>
    <t>20.05</t>
  </si>
  <si>
    <t>63</t>
  </si>
  <si>
    <t>Uniforme si echipament</t>
  </si>
  <si>
    <t>20.05.01</t>
  </si>
  <si>
    <t>Alte obiecte de inventar</t>
  </si>
  <si>
    <t>20.05.30</t>
  </si>
  <si>
    <t>66</t>
  </si>
  <si>
    <t>Deplasari, detasari, transferari  (cod 20.06.01+20.06.02)</t>
  </si>
  <si>
    <t>20.06</t>
  </si>
  <si>
    <t>Deplasari interne, detaşări, transferari</t>
  </si>
  <si>
    <t>20.06.01</t>
  </si>
  <si>
    <t>68</t>
  </si>
  <si>
    <t>Deplasari in strainatate</t>
  </si>
  <si>
    <t>20.06.02</t>
  </si>
  <si>
    <t>Pregatire profesionala</t>
  </si>
  <si>
    <t>20.13</t>
  </si>
  <si>
    <t>74</t>
  </si>
  <si>
    <t>Protectia muncii</t>
  </si>
  <si>
    <t>20.14</t>
  </si>
  <si>
    <t>Comisioane  si alte costuri aferente imprumuturilor  (cod 20.24.01 la 20.24.03)</t>
  </si>
  <si>
    <t>20.24</t>
  </si>
  <si>
    <t>Comisioane si alte costuri aferente imprumuturilor interne</t>
  </si>
  <si>
    <t>20.24.02</t>
  </si>
  <si>
    <t>Alte cheltuieli  (cod 20.30.01 la 20.30.04+20.30.06+20.30.07+20.30.09+20.30.30)</t>
  </si>
  <si>
    <t>20.30</t>
  </si>
  <si>
    <t>92</t>
  </si>
  <si>
    <t>Reclama si publicitate</t>
  </si>
  <si>
    <t>20.30.01</t>
  </si>
  <si>
    <t xml:space="preserve">Protocol si reprezentare </t>
  </si>
  <si>
    <t>20.30.02</t>
  </si>
  <si>
    <t>95</t>
  </si>
  <si>
    <t>Chirii</t>
  </si>
  <si>
    <t>20.30.04</t>
  </si>
  <si>
    <t>Alte cheltuieli cu bunuri si servicii</t>
  </si>
  <si>
    <t>20.30.30</t>
  </si>
  <si>
    <t>TITLUL III DOBANZI   (cod 30.01 la 30.03)</t>
  </si>
  <si>
    <t>102</t>
  </si>
  <si>
    <t>Dobanzi aferente datoriei publice interne  (cod 30.01.01+30.01.02)</t>
  </si>
  <si>
    <t>30.01</t>
  </si>
  <si>
    <t>103</t>
  </si>
  <si>
    <t>Dobanzi aferente datoriei publice interne directe</t>
  </si>
  <si>
    <t>30.01.01</t>
  </si>
  <si>
    <t>105</t>
  </si>
  <si>
    <t>Dobanzi aferente datoriei publice externe  (cod 30.02.01 la 30.02.03+30.02.05)</t>
  </si>
  <si>
    <t>30.02</t>
  </si>
  <si>
    <t>110</t>
  </si>
  <si>
    <t xml:space="preserve">Dobanzi aferente datoriei publice externe locale </t>
  </si>
  <si>
    <t>30.02.05</t>
  </si>
  <si>
    <t>117</t>
  </si>
  <si>
    <t>TITLUL IV SUBVENTII  (cod  40.03+40.20+40.30)</t>
  </si>
  <si>
    <t>40</t>
  </si>
  <si>
    <t>Subventii pentru acoperirea diferentelor de pret si tarif</t>
  </si>
  <si>
    <t>40.03</t>
  </si>
  <si>
    <t>TITLUL V FONDURI DE REZERVA  (cod 50.04)</t>
  </si>
  <si>
    <t>Fond de rezerva bugetara la dispozitia consiliilor locale si judetene</t>
  </si>
  <si>
    <t>50.04</t>
  </si>
  <si>
    <t>123</t>
  </si>
  <si>
    <t xml:space="preserve">TITLUL VI TRANSFERURI INTRE UNITATI ALE ADMINISTRATIEI PUBLICE  (cod 51.01+51.02) </t>
  </si>
  <si>
    <t>124</t>
  </si>
  <si>
    <t>Transferuri curente (cod 51.01.01 la 51.01.28+51.01.30 la 51.01.32+51.01.34 la 51.01.59+51.01.64+51.01.67+51.01.70+51.01.73+51.01.74)</t>
  </si>
  <si>
    <t>51.01</t>
  </si>
  <si>
    <t>125</t>
  </si>
  <si>
    <t>Transferuri catre institutii publice</t>
  </si>
  <si>
    <t>51.01.01</t>
  </si>
  <si>
    <t>Transferuri din bugetele locale pentru finanţarea cheltuielilor curente din domeniul sănătăţii</t>
  </si>
  <si>
    <t>51.01.46</t>
  </si>
  <si>
    <t>149</t>
  </si>
  <si>
    <t>Transferuri de capital  (cod 51.02.12+51.02.15+51.02.28+51.02.29+51.02.35+51.02.36+51.02.37+51.02.38)</t>
  </si>
  <si>
    <t>153</t>
  </si>
  <si>
    <t>Transfer din bugetul local pentru cheltuieli de capital in domeniul sanatatii</t>
  </si>
  <si>
    <t>51.02.28</t>
  </si>
  <si>
    <t>286</t>
  </si>
  <si>
    <t>TITLUL IX  ASISTENTA SOCIALA  (cod 57.01+57.02+57.04)</t>
  </si>
  <si>
    <t>288</t>
  </si>
  <si>
    <t>Ajutoare sociale  (cod 57.02.01 la 57.02.05)</t>
  </si>
  <si>
    <t>57.02</t>
  </si>
  <si>
    <t>289</t>
  </si>
  <si>
    <t>Ajutoare sociale in numerar</t>
  </si>
  <si>
    <t>57.02.01</t>
  </si>
  <si>
    <t>290</t>
  </si>
  <si>
    <t>Ajutoare sociale in natura</t>
  </si>
  <si>
    <t>57.02.02</t>
  </si>
  <si>
    <t>291</t>
  </si>
  <si>
    <t>Tichete de creşă şi tichete sociale pentru grădiniţă</t>
  </si>
  <si>
    <t>57.02.03</t>
  </si>
  <si>
    <t>296</t>
  </si>
  <si>
    <t>TITLUL X PROIECTE CU FINANTARE DIN FONDURI EXTERNE NERAMBURSABILE AFERENTE CADRULUI FINANCIAR 2014-2020</t>
  </si>
  <si>
    <t>297</t>
  </si>
  <si>
    <t>Programe din Fondul European de Dezvoltare Europeana (FEDR)</t>
  </si>
  <si>
    <t>58.01</t>
  </si>
  <si>
    <t>298</t>
  </si>
  <si>
    <t xml:space="preserve">  Finantare nationala</t>
  </si>
  <si>
    <t>58.01.01</t>
  </si>
  <si>
    <t>299</t>
  </si>
  <si>
    <t xml:space="preserve">  Finantare externa nerambursabila</t>
  </si>
  <si>
    <t>58.01.02</t>
  </si>
  <si>
    <t>301</t>
  </si>
  <si>
    <t>Programe din Fondul Social European (FSE)</t>
  </si>
  <si>
    <t>58.02</t>
  </si>
  <si>
    <t>302</t>
  </si>
  <si>
    <t>58.02.01</t>
  </si>
  <si>
    <t>303</t>
  </si>
  <si>
    <t>58.02.02</t>
  </si>
  <si>
    <t>377</t>
  </si>
  <si>
    <t>TITLUL XI ALTE CHELTUIELI   (cod 59.01+59.02+59.11+59.12+59.15+59.17+59.22+59.25+59.30+59.35+59.38+59.40+59.41+59.42)</t>
  </si>
  <si>
    <t>378</t>
  </si>
  <si>
    <t xml:space="preserve">Burse </t>
  </si>
  <si>
    <t>59.01</t>
  </si>
  <si>
    <t>392</t>
  </si>
  <si>
    <t>Sume aferente persoanelor cu handicap neincadrate</t>
  </si>
  <si>
    <t>59.40</t>
  </si>
  <si>
    <t>398</t>
  </si>
  <si>
    <t>CHELTUIELI DE CAPITAL  (cod 71+72)</t>
  </si>
  <si>
    <t>399</t>
  </si>
  <si>
    <t>TITLUL XIII  ACTIVE NEFINANCIARE  (cod 71.01 la 71.03)</t>
  </si>
  <si>
    <t>71</t>
  </si>
  <si>
    <t>400</t>
  </si>
  <si>
    <t>Active fixe</t>
  </si>
  <si>
    <t>71.01</t>
  </si>
  <si>
    <t>401</t>
  </si>
  <si>
    <t>Constructii</t>
  </si>
  <si>
    <t>71.01.01</t>
  </si>
  <si>
    <t>402</t>
  </si>
  <si>
    <t>Masini, echipamente si mijloace de transport</t>
  </si>
  <si>
    <t>71.01.02</t>
  </si>
  <si>
    <t>403</t>
  </si>
  <si>
    <t>Mobilier, aparatura birotica si alte active corporale</t>
  </si>
  <si>
    <t>71.01.03</t>
  </si>
  <si>
    <t>405</t>
  </si>
  <si>
    <t>Alte active fixe</t>
  </si>
  <si>
    <t>71.01.30</t>
  </si>
  <si>
    <t>412</t>
  </si>
  <si>
    <t>OPERATIUNI FINANCIARE  (cod 80+81)</t>
  </si>
  <si>
    <t>417</t>
  </si>
  <si>
    <t>TITLUL XVII RAMBURSARI DE CREDITE   (cod 81.01+81.02)</t>
  </si>
  <si>
    <t>418</t>
  </si>
  <si>
    <t>Rambursari de credite externe</t>
  </si>
  <si>
    <t>81.01</t>
  </si>
  <si>
    <t>421</t>
  </si>
  <si>
    <t xml:space="preserve">Rambursari de crediteaferente datoriei publice externe locale </t>
  </si>
  <si>
    <t>81.01.05</t>
  </si>
  <si>
    <t>423</t>
  </si>
  <si>
    <t xml:space="preserve">Rambursari de credite interne </t>
  </si>
  <si>
    <t>426</t>
  </si>
  <si>
    <t>Rambursari de credite aferente datoriei publice interne locale</t>
  </si>
  <si>
    <t>81.02.05</t>
  </si>
  <si>
    <t>432</t>
  </si>
  <si>
    <t>PLATI EFECTUATE IN ANII PRECEDENTI SI RECUPERATE IN ANUL CURENT (cod 85)</t>
  </si>
  <si>
    <t>433</t>
  </si>
  <si>
    <t>TITLUL XIX PLATI EFECTUATE IN ANII PRECEDENTI SI RECUPERATE IN ANUL CURENT</t>
  </si>
  <si>
    <t>434</t>
  </si>
  <si>
    <t>Plati efectuate in anii precedenti si recuperate in anul curent</t>
  </si>
  <si>
    <t>85.01</t>
  </si>
  <si>
    <t>435</t>
  </si>
  <si>
    <t>Plati efectuate in anii precedenti si recuperate in anul curent - sectiunea functionare</t>
  </si>
  <si>
    <t>85.01.01</t>
  </si>
  <si>
    <t>440</t>
  </si>
  <si>
    <t>441</t>
  </si>
  <si>
    <t>442</t>
  </si>
  <si>
    <t>443</t>
  </si>
  <si>
    <t>444</t>
  </si>
  <si>
    <t>445</t>
  </si>
  <si>
    <t>456</t>
  </si>
  <si>
    <t>457</t>
  </si>
  <si>
    <t>461</t>
  </si>
  <si>
    <t>463</t>
  </si>
  <si>
    <t>472</t>
  </si>
  <si>
    <t>473</t>
  </si>
  <si>
    <t>474</t>
  </si>
  <si>
    <t>475</t>
  </si>
  <si>
    <t>476</t>
  </si>
  <si>
    <t>478</t>
  </si>
  <si>
    <t>479</t>
  </si>
  <si>
    <t>481</t>
  </si>
  <si>
    <t>482</t>
  </si>
  <si>
    <t>483</t>
  </si>
  <si>
    <t>484</t>
  </si>
  <si>
    <t>485</t>
  </si>
  <si>
    <t>486</t>
  </si>
  <si>
    <t>487</t>
  </si>
  <si>
    <t>490</t>
  </si>
  <si>
    <t>491</t>
  </si>
  <si>
    <t>492</t>
  </si>
  <si>
    <t>493</t>
  </si>
  <si>
    <t>502</t>
  </si>
  <si>
    <t>505</t>
  </si>
  <si>
    <t>506</t>
  </si>
  <si>
    <t>507</t>
  </si>
  <si>
    <t>513</t>
  </si>
  <si>
    <t>514</t>
  </si>
  <si>
    <t>531</t>
  </si>
  <si>
    <t>532</t>
  </si>
  <si>
    <t>535</t>
  </si>
  <si>
    <t>736</t>
  </si>
  <si>
    <t>741</t>
  </si>
  <si>
    <t>742</t>
  </si>
  <si>
    <t>743</t>
  </si>
  <si>
    <t>817</t>
  </si>
  <si>
    <t>832</t>
  </si>
  <si>
    <t>838</t>
  </si>
  <si>
    <t>839</t>
  </si>
  <si>
    <t>840</t>
  </si>
  <si>
    <t>841</t>
  </si>
  <si>
    <t>842</t>
  </si>
  <si>
    <t>843</t>
  </si>
  <si>
    <t>845</t>
  </si>
  <si>
    <t>872</t>
  </si>
  <si>
    <t>873</t>
  </si>
  <si>
    <t>874</t>
  </si>
  <si>
    <t>875</t>
  </si>
  <si>
    <t>880</t>
  </si>
  <si>
    <t>881</t>
  </si>
  <si>
    <t>882</t>
  </si>
  <si>
    <t>883</t>
  </si>
  <si>
    <t>884</t>
  </si>
  <si>
    <t>900</t>
  </si>
  <si>
    <t>902</t>
  </si>
  <si>
    <t>911</t>
  </si>
  <si>
    <t>912</t>
  </si>
  <si>
    <t>913</t>
  </si>
  <si>
    <t>914</t>
  </si>
  <si>
    <t>915</t>
  </si>
  <si>
    <t>917</t>
  </si>
  <si>
    <t>918</t>
  </si>
  <si>
    <t>920</t>
  </si>
  <si>
    <t>921</t>
  </si>
  <si>
    <t>922</t>
  </si>
  <si>
    <t>924</t>
  </si>
  <si>
    <t>929</t>
  </si>
  <si>
    <t>930</t>
  </si>
  <si>
    <t>941</t>
  </si>
  <si>
    <t>944</t>
  </si>
  <si>
    <t>945</t>
  </si>
  <si>
    <t>946</t>
  </si>
  <si>
    <t>952</t>
  </si>
  <si>
    <t>1000</t>
  </si>
  <si>
    <t>1001</t>
  </si>
  <si>
    <t>1319</t>
  </si>
  <si>
    <t>1320</t>
  </si>
  <si>
    <t>1359</t>
  </si>
  <si>
    <t>1401</t>
  </si>
  <si>
    <t>1403</t>
  </si>
  <si>
    <t>1419</t>
  </si>
  <si>
    <t>1420</t>
  </si>
  <si>
    <t>1421</t>
  </si>
  <si>
    <t>1423</t>
  </si>
  <si>
    <t>1428</t>
  </si>
  <si>
    <t>2636</t>
  </si>
  <si>
    <t>3076</t>
  </si>
  <si>
    <t>3077</t>
  </si>
  <si>
    <t>3078</t>
  </si>
  <si>
    <t>3079</t>
  </si>
  <si>
    <t>3080</t>
  </si>
  <si>
    <t>3085</t>
  </si>
  <si>
    <t>3096</t>
  </si>
  <si>
    <t>3098</t>
  </si>
  <si>
    <t>3107</t>
  </si>
  <si>
    <t>3108</t>
  </si>
  <si>
    <t>3109</t>
  </si>
  <si>
    <t>3110</t>
  </si>
  <si>
    <t>3111</t>
  </si>
  <si>
    <t>3113</t>
  </si>
  <si>
    <t>3114</t>
  </si>
  <si>
    <t>3116</t>
  </si>
  <si>
    <t>3117</t>
  </si>
  <si>
    <t>3118</t>
  </si>
  <si>
    <t>3122</t>
  </si>
  <si>
    <t>3125</t>
  </si>
  <si>
    <t>3126</t>
  </si>
  <si>
    <t>3127</t>
  </si>
  <si>
    <t>3137</t>
  </si>
  <si>
    <t>3138</t>
  </si>
  <si>
    <t>3140</t>
  </si>
  <si>
    <t>3141</t>
  </si>
  <si>
    <t>3142</t>
  </si>
  <si>
    <t>3473</t>
  </si>
  <si>
    <t>3474</t>
  </si>
  <si>
    <t>3475</t>
  </si>
  <si>
    <t>3477</t>
  </si>
  <si>
    <t>3478</t>
  </si>
  <si>
    <t>3480</t>
  </si>
  <si>
    <t>3515</t>
  </si>
  <si>
    <t>3516</t>
  </si>
  <si>
    <t>3517</t>
  </si>
  <si>
    <t>3556</t>
  </si>
  <si>
    <t>3557</t>
  </si>
  <si>
    <t>3558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</si>
  <si>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</si>
  <si>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</si>
  <si>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</si>
  <si>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</si>
  <si>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</si>
  <si>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</si>
  <si>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</si>
  <si>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</si>
  <si>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</si>
  <si>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3577</t>
  </si>
  <si>
    <t>3580</t>
  </si>
  <si>
    <t>3581</t>
  </si>
  <si>
    <t>3582</t>
  </si>
  <si>
    <t>3588</t>
  </si>
  <si>
    <t>3801</t>
  </si>
  <si>
    <t>3803</t>
  </si>
  <si>
    <t>3804</t>
  </si>
  <si>
    <t>3806</t>
  </si>
  <si>
    <t>3892</t>
  </si>
  <si>
    <t>3893</t>
  </si>
  <si>
    <t>3913</t>
  </si>
  <si>
    <t>3914</t>
  </si>
  <si>
    <t>3915</t>
  </si>
  <si>
    <t>3916</t>
  </si>
  <si>
    <t>3917</t>
  </si>
  <si>
    <t>3918</t>
  </si>
  <si>
    <t>3920</t>
  </si>
  <si>
    <t>3955</t>
  </si>
  <si>
    <t>3956</t>
  </si>
  <si>
    <t>3957</t>
  </si>
  <si>
    <t>3958</t>
  </si>
  <si>
    <t>3959</t>
  </si>
  <si>
    <t>3963</t>
  </si>
  <si>
    <t>3970</t>
  </si>
  <si>
    <t>3975</t>
  </si>
  <si>
    <t>3977</t>
  </si>
  <si>
    <t>3986</t>
  </si>
  <si>
    <t>3993</t>
  </si>
  <si>
    <t>3995</t>
  </si>
  <si>
    <t>3996</t>
  </si>
  <si>
    <t>3997</t>
  </si>
  <si>
    <t>3998</t>
  </si>
  <si>
    <t>3999</t>
  </si>
  <si>
    <t>4000</t>
  </si>
  <si>
    <t>4005</t>
  </si>
  <si>
    <t>4007</t>
  </si>
  <si>
    <t>4011</t>
  </si>
  <si>
    <t>4012</t>
  </si>
  <si>
    <t>4013</t>
  </si>
  <si>
    <t>4015</t>
  </si>
  <si>
    <t>4016</t>
  </si>
  <si>
    <t>4019</t>
  </si>
  <si>
    <t>4037</t>
  </si>
  <si>
    <t>4039</t>
  </si>
  <si>
    <t>4077</t>
  </si>
  <si>
    <t>4078</t>
  </si>
  <si>
    <t>4090</t>
  </si>
  <si>
    <t>4103</t>
  </si>
  <si>
    <t>4107</t>
  </si>
  <si>
    <t>4352</t>
  </si>
  <si>
    <t>4353</t>
  </si>
  <si>
    <t>4354</t>
  </si>
  <si>
    <t>4356</t>
  </si>
  <si>
    <t>4357</t>
  </si>
  <si>
    <t>4359</t>
  </si>
  <si>
    <t>4394</t>
  </si>
  <si>
    <t>4395</t>
  </si>
  <si>
    <t>4396</t>
  </si>
  <si>
    <t>4397</t>
  </si>
  <si>
    <t>4398</t>
  </si>
  <si>
    <t>4414</t>
  </si>
  <si>
    <t>4425</t>
  </si>
  <si>
    <t>4426</t>
  </si>
  <si>
    <t>4427</t>
  </si>
  <si>
    <t>4428</t>
  </si>
  <si>
    <t>4429</t>
  </si>
  <si>
    <t>4431</t>
  </si>
  <si>
    <t>4432</t>
  </si>
  <si>
    <t>4434</t>
  </si>
  <si>
    <t>4435</t>
  </si>
  <si>
    <t>4438</t>
  </si>
  <si>
    <t>4439</t>
  </si>
  <si>
    <t>4443</t>
  </si>
  <si>
    <t>4444</t>
  </si>
  <si>
    <t>4445</t>
  </si>
  <si>
    <t>4455</t>
  </si>
  <si>
    <t>4458</t>
  </si>
  <si>
    <t>4459</t>
  </si>
  <si>
    <t>4460</t>
  </si>
  <si>
    <t>4516</t>
  </si>
  <si>
    <t>4517</t>
  </si>
  <si>
    <t>4518</t>
  </si>
  <si>
    <t>4689</t>
  </si>
  <si>
    <t>4690</t>
  </si>
  <si>
    <t>4691</t>
  </si>
  <si>
    <t>4692</t>
  </si>
  <si>
    <t>4791</t>
  </si>
  <si>
    <t>4792</t>
  </si>
  <si>
    <t>4793</t>
  </si>
  <si>
    <t>4794</t>
  </si>
  <si>
    <t>4796</t>
  </si>
  <si>
    <t>4798</t>
  </si>
  <si>
    <t>4833</t>
  </si>
  <si>
    <t>4834</t>
  </si>
  <si>
    <t>4835</t>
  </si>
  <si>
    <t>4836</t>
  </si>
  <si>
    <t>4837</t>
  </si>
  <si>
    <t>4853</t>
  </si>
  <si>
    <t>4864</t>
  </si>
  <si>
    <t>4871</t>
  </si>
  <si>
    <t>4873</t>
  </si>
  <si>
    <t>4905</t>
  </si>
  <si>
    <t>4923</t>
  </si>
  <si>
    <t>4931</t>
  </si>
  <si>
    <t>4949</t>
  </si>
  <si>
    <t>4950</t>
  </si>
  <si>
    <t>5118</t>
  </si>
  <si>
    <t>5120</t>
  </si>
  <si>
    <t>5121</t>
  </si>
  <si>
    <t>5122</t>
  </si>
  <si>
    <t>5230</t>
  </si>
  <si>
    <t>5231</t>
  </si>
  <si>
    <t>5232</t>
  </si>
  <si>
    <t>5233</t>
  </si>
  <si>
    <t>5264</t>
  </si>
  <si>
    <t>5265</t>
  </si>
  <si>
    <t>5266</t>
  </si>
  <si>
    <t>5267</t>
  </si>
  <si>
    <t>5272</t>
  </si>
  <si>
    <t>5273</t>
  </si>
  <si>
    <t>5274</t>
  </si>
  <si>
    <t>5275</t>
  </si>
  <si>
    <t>5276</t>
  </si>
  <si>
    <t>5277</t>
  </si>
  <si>
    <t>5282</t>
  </si>
  <si>
    <t>5293</t>
  </si>
  <si>
    <t>5304</t>
  </si>
  <si>
    <t>5305</t>
  </si>
  <si>
    <t>5306</t>
  </si>
  <si>
    <t>5307</t>
  </si>
  <si>
    <t>5310</t>
  </si>
  <si>
    <t>5311</t>
  </si>
  <si>
    <t>5313</t>
  </si>
  <si>
    <t>5314</t>
  </si>
  <si>
    <t>5317</t>
  </si>
  <si>
    <t>5318</t>
  </si>
  <si>
    <t>5323</t>
  </si>
  <si>
    <t>5324</t>
  </si>
  <si>
    <t>5325</t>
  </si>
  <si>
    <t>5334</t>
  </si>
  <si>
    <t>5337</t>
  </si>
  <si>
    <t>5670</t>
  </si>
  <si>
    <t>5671</t>
  </si>
  <si>
    <t>5672</t>
  </si>
  <si>
    <t>5673</t>
  </si>
  <si>
    <t>5674</t>
  </si>
  <si>
    <t>5675</t>
  </si>
  <si>
    <t>5677</t>
  </si>
  <si>
    <t>5712</t>
  </si>
  <si>
    <t>5713</t>
  </si>
  <si>
    <t>5752</t>
  </si>
  <si>
    <t>5753</t>
  </si>
  <si>
    <t>5756</t>
  </si>
  <si>
    <t>5757</t>
  </si>
  <si>
    <t>5762</t>
  </si>
  <si>
    <t>5763</t>
  </si>
  <si>
    <t>5773</t>
  </si>
  <si>
    <t>5776</t>
  </si>
  <si>
    <t>6109</t>
  </si>
  <si>
    <t>6110</t>
  </si>
  <si>
    <t>6111</t>
  </si>
  <si>
    <t>6112</t>
  </si>
  <si>
    <t>6116</t>
  </si>
  <si>
    <t>6123</t>
  </si>
  <si>
    <t>6128</t>
  </si>
  <si>
    <t>6134</t>
  </si>
  <si>
    <t>6137</t>
  </si>
  <si>
    <t>6143</t>
  </si>
  <si>
    <t>6144</t>
  </si>
  <si>
    <t>6145</t>
  </si>
  <si>
    <t>6146</t>
  </si>
  <si>
    <t>6151</t>
  </si>
  <si>
    <t>6591</t>
  </si>
  <si>
    <t>6592</t>
  </si>
  <si>
    <t>6631</t>
  </si>
  <si>
    <t>6632</t>
  </si>
  <si>
    <t>6640</t>
  </si>
  <si>
    <t>6988</t>
  </si>
  <si>
    <t>6989</t>
  </si>
  <si>
    <t>6990</t>
  </si>
  <si>
    <t>6992</t>
  </si>
  <si>
    <t>6993</t>
  </si>
  <si>
    <t>7002</t>
  </si>
  <si>
    <t>7007</t>
  </si>
  <si>
    <t>7008</t>
  </si>
  <si>
    <t>7011</t>
  </si>
  <si>
    <t>7030</t>
  </si>
  <si>
    <t>7031</t>
  </si>
  <si>
    <t>7070</t>
  </si>
  <si>
    <t>7071</t>
  </si>
  <si>
    <t>7080</t>
  </si>
  <si>
    <t>7081</t>
  </si>
  <si>
    <t>7091</t>
  </si>
  <si>
    <t>7094</t>
  </si>
  <si>
    <t>7120</t>
  </si>
  <si>
    <t>7122</t>
  </si>
  <si>
    <t>7427</t>
  </si>
  <si>
    <t>7428</t>
  </si>
  <si>
    <t>7429</t>
  </si>
  <si>
    <t>7430</t>
  </si>
  <si>
    <t>7432</t>
  </si>
  <si>
    <t>7434</t>
  </si>
  <si>
    <t>7469</t>
  </si>
  <si>
    <t>7470</t>
  </si>
  <si>
    <t>7509</t>
  </si>
  <si>
    <t>7510</t>
  </si>
  <si>
    <t>7519</t>
  </si>
  <si>
    <t>7521</t>
  </si>
  <si>
    <t>7530</t>
  </si>
  <si>
    <t>7533</t>
  </si>
  <si>
    <t>7585</t>
  </si>
  <si>
    <t>7586</t>
  </si>
  <si>
    <t>7866</t>
  </si>
  <si>
    <t>7867</t>
  </si>
  <si>
    <t>7868</t>
  </si>
  <si>
    <t>7869</t>
  </si>
  <si>
    <t>7870</t>
  </si>
  <si>
    <t>7873</t>
  </si>
  <si>
    <t>7908</t>
  </si>
  <si>
    <t>7909</t>
  </si>
  <si>
    <t>7948</t>
  </si>
  <si>
    <t>7949</t>
  </si>
  <si>
    <t>7950</t>
  </si>
  <si>
    <t>7952</t>
  </si>
  <si>
    <t>7957</t>
  </si>
  <si>
    <t>7958</t>
  </si>
  <si>
    <t>7959</t>
  </si>
  <si>
    <t>7969</t>
  </si>
  <si>
    <t>7972</t>
  </si>
  <si>
    <t>7973</t>
  </si>
  <si>
    <t>7974</t>
  </si>
  <si>
    <t>7975</t>
  </si>
  <si>
    <t>7998</t>
  </si>
  <si>
    <t>7999</t>
  </si>
  <si>
    <t>8305</t>
  </si>
  <si>
    <t>8306</t>
  </si>
  <si>
    <t>8307</t>
  </si>
  <si>
    <t>8308</t>
  </si>
  <si>
    <t>8309</t>
  </si>
  <si>
    <t>8310</t>
  </si>
  <si>
    <t>8312</t>
  </si>
  <si>
    <t>8349</t>
  </si>
  <si>
    <t>Cont de Executie Cheltuieli - sectiunea functionare</t>
  </si>
  <si>
    <t>170</t>
  </si>
  <si>
    <t>172</t>
  </si>
  <si>
    <t>173</t>
  </si>
  <si>
    <t>174</t>
  </si>
  <si>
    <t>175</t>
  </si>
  <si>
    <t>180</t>
  </si>
  <si>
    <t>181</t>
  </si>
  <si>
    <t>195</t>
  </si>
  <si>
    <t>198</t>
  </si>
  <si>
    <t>203</t>
  </si>
  <si>
    <t>204</t>
  </si>
  <si>
    <t>207</t>
  </si>
  <si>
    <t>209</t>
  </si>
  <si>
    <t>212</t>
  </si>
  <si>
    <t>217</t>
  </si>
  <si>
    <t>218</t>
  </si>
  <si>
    <t>219</t>
  </si>
  <si>
    <t>220</t>
  </si>
  <si>
    <t>222</t>
  </si>
  <si>
    <t>223</t>
  </si>
  <si>
    <t>224</t>
  </si>
  <si>
    <t>225</t>
  </si>
  <si>
    <t>226</t>
  </si>
  <si>
    <t>227</t>
  </si>
  <si>
    <t>238</t>
  </si>
  <si>
    <t>239</t>
  </si>
  <si>
    <t>243</t>
  </si>
  <si>
    <t>245</t>
  </si>
  <si>
    <t>254</t>
  </si>
  <si>
    <t>255</t>
  </si>
  <si>
    <t>256</t>
  </si>
  <si>
    <t>257</t>
  </si>
  <si>
    <t>258</t>
  </si>
  <si>
    <t>260</t>
  </si>
  <si>
    <t>261</t>
  </si>
  <si>
    <t>263</t>
  </si>
  <si>
    <t>264</t>
  </si>
  <si>
    <t>265</t>
  </si>
  <si>
    <t>266</t>
  </si>
  <si>
    <t>267</t>
  </si>
  <si>
    <t>268</t>
  </si>
  <si>
    <t>269</t>
  </si>
  <si>
    <t>272</t>
  </si>
  <si>
    <t>273</t>
  </si>
  <si>
    <t>274</t>
  </si>
  <si>
    <t>275</t>
  </si>
  <si>
    <t>284</t>
  </si>
  <si>
    <t>287</t>
  </si>
  <si>
    <t>295</t>
  </si>
  <si>
    <t>313</t>
  </si>
  <si>
    <t>314</t>
  </si>
  <si>
    <t>317</t>
  </si>
  <si>
    <t>439</t>
  </si>
  <si>
    <t>446</t>
  </si>
  <si>
    <t>447</t>
  </si>
  <si>
    <t>448</t>
  </si>
  <si>
    <t>464</t>
  </si>
  <si>
    <t>466</t>
  </si>
  <si>
    <t>477</t>
  </si>
  <si>
    <t>488</t>
  </si>
  <si>
    <t>494</t>
  </si>
  <si>
    <t>508</t>
  </si>
  <si>
    <t>509</t>
  </si>
  <si>
    <t>510</t>
  </si>
  <si>
    <t>516</t>
  </si>
  <si>
    <t>564</t>
  </si>
  <si>
    <t>565</t>
  </si>
  <si>
    <t>665</t>
  </si>
  <si>
    <t>666</t>
  </si>
  <si>
    <t>705</t>
  </si>
  <si>
    <t>747</t>
  </si>
  <si>
    <t>749</t>
  </si>
  <si>
    <t>765</t>
  </si>
  <si>
    <t>766</t>
  </si>
  <si>
    <t>767</t>
  </si>
  <si>
    <t>769</t>
  </si>
  <si>
    <t>774</t>
  </si>
  <si>
    <t>1328</t>
  </si>
  <si>
    <t>1550</t>
  </si>
  <si>
    <t>1551</t>
  </si>
  <si>
    <t>1552</t>
  </si>
  <si>
    <t>1553</t>
  </si>
  <si>
    <t>1554</t>
  </si>
  <si>
    <t>1559</t>
  </si>
  <si>
    <t>1570</t>
  </si>
  <si>
    <t>1572</t>
  </si>
  <si>
    <t>1581</t>
  </si>
  <si>
    <t>1582</t>
  </si>
  <si>
    <t>1583</t>
  </si>
  <si>
    <t>1584</t>
  </si>
  <si>
    <t>1585</t>
  </si>
  <si>
    <t>1587</t>
  </si>
  <si>
    <t>1588</t>
  </si>
  <si>
    <t>1590</t>
  </si>
  <si>
    <t>1591</t>
  </si>
  <si>
    <t>1592</t>
  </si>
  <si>
    <t>1596</t>
  </si>
  <si>
    <t>1599</t>
  </si>
  <si>
    <t>1600</t>
  </si>
  <si>
    <t>1601</t>
  </si>
  <si>
    <t>1611</t>
  </si>
  <si>
    <t>1612</t>
  </si>
  <si>
    <t>1614</t>
  </si>
  <si>
    <t>1615</t>
  </si>
  <si>
    <t>1616</t>
  </si>
  <si>
    <t>1771</t>
  </si>
  <si>
    <t>1772</t>
  </si>
  <si>
    <t>1773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</si>
  <si>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</si>
  <si>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</si>
  <si>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</si>
  <si>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</si>
  <si>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</si>
  <si>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</si>
  <si>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</si>
  <si>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</si>
  <si>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</si>
  <si>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</si>
  <si>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</si>
  <si>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</si>
  <si>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1833</t>
  </si>
  <si>
    <t>1836</t>
  </si>
  <si>
    <t>1837</t>
  </si>
  <si>
    <t>1838</t>
  </si>
  <si>
    <t>1844</t>
  </si>
  <si>
    <t>1941</t>
  </si>
  <si>
    <t>1943</t>
  </si>
  <si>
    <t>1944</t>
  </si>
  <si>
    <t>1946</t>
  </si>
  <si>
    <t>1951</t>
  </si>
  <si>
    <t>1952</t>
  </si>
  <si>
    <t>1993</t>
  </si>
  <si>
    <t>1994</t>
  </si>
  <si>
    <t>1995</t>
  </si>
  <si>
    <t>1996</t>
  </si>
  <si>
    <t>1997</t>
  </si>
  <si>
    <t>2001</t>
  </si>
  <si>
    <t>2008</t>
  </si>
  <si>
    <t>2013</t>
  </si>
  <si>
    <t>2015</t>
  </si>
  <si>
    <t>2024</t>
  </si>
  <si>
    <t>2031</t>
  </si>
  <si>
    <t>2033</t>
  </si>
  <si>
    <t>2034</t>
  </si>
  <si>
    <t>2035</t>
  </si>
  <si>
    <t>2036</t>
  </si>
  <si>
    <t>2037</t>
  </si>
  <si>
    <t>2038</t>
  </si>
  <si>
    <t>2043</t>
  </si>
  <si>
    <t>2045</t>
  </si>
  <si>
    <t>2049</t>
  </si>
  <si>
    <t>2050</t>
  </si>
  <si>
    <t>2051</t>
  </si>
  <si>
    <t>2053</t>
  </si>
  <si>
    <t>2054</t>
  </si>
  <si>
    <t>2057</t>
  </si>
  <si>
    <t>2075</t>
  </si>
  <si>
    <t>2077</t>
  </si>
  <si>
    <t>2115</t>
  </si>
  <si>
    <t>2116</t>
  </si>
  <si>
    <t>2128</t>
  </si>
  <si>
    <t>2214</t>
  </si>
  <si>
    <t>2215</t>
  </si>
  <si>
    <t>2216</t>
  </si>
  <si>
    <t>2217</t>
  </si>
  <si>
    <t>2218</t>
  </si>
  <si>
    <t>2234</t>
  </si>
  <si>
    <t>2245</t>
  </si>
  <si>
    <t>2246</t>
  </si>
  <si>
    <t>2247</t>
  </si>
  <si>
    <t>2248</t>
  </si>
  <si>
    <t>2249</t>
  </si>
  <si>
    <t>2251</t>
  </si>
  <si>
    <t>2252</t>
  </si>
  <si>
    <t>2254</t>
  </si>
  <si>
    <t>2255</t>
  </si>
  <si>
    <t>2258</t>
  </si>
  <si>
    <t>2259</t>
  </si>
  <si>
    <t>2263</t>
  </si>
  <si>
    <t>2264</t>
  </si>
  <si>
    <t>2265</t>
  </si>
  <si>
    <t>2275</t>
  </si>
  <si>
    <t>2278</t>
  </si>
  <si>
    <t>2279</t>
  </si>
  <si>
    <t>2280</t>
  </si>
  <si>
    <t>2336</t>
  </si>
  <si>
    <t>2337</t>
  </si>
  <si>
    <t>2338</t>
  </si>
  <si>
    <t>2435</t>
  </si>
  <si>
    <t>2436</t>
  </si>
  <si>
    <t>2437</t>
  </si>
  <si>
    <t>2438</t>
  </si>
  <si>
    <t>2439</t>
  </si>
  <si>
    <t>2455</t>
  </si>
  <si>
    <t>2466</t>
  </si>
  <si>
    <t>2473</t>
  </si>
  <si>
    <t>2475</t>
  </si>
  <si>
    <t>2507</t>
  </si>
  <si>
    <t>2525</t>
  </si>
  <si>
    <t>2533</t>
  </si>
  <si>
    <t>2551</t>
  </si>
  <si>
    <t>2552</t>
  </si>
  <si>
    <t>2604</t>
  </si>
  <si>
    <t>2606</t>
  </si>
  <si>
    <t>2607</t>
  </si>
  <si>
    <t>2608</t>
  </si>
  <si>
    <t>2651</t>
  </si>
  <si>
    <t>2652</t>
  </si>
  <si>
    <t>2653</t>
  </si>
  <si>
    <t>2654</t>
  </si>
  <si>
    <t>2656</t>
  </si>
  <si>
    <t>2657</t>
  </si>
  <si>
    <t>2658</t>
  </si>
  <si>
    <t>2659</t>
  </si>
  <si>
    <t>2660</t>
  </si>
  <si>
    <t>2661</t>
  </si>
  <si>
    <t>2666</t>
  </si>
  <si>
    <t>2677</t>
  </si>
  <si>
    <t>2688</t>
  </si>
  <si>
    <t>2689</t>
  </si>
  <si>
    <t>2690</t>
  </si>
  <si>
    <t>2691</t>
  </si>
  <si>
    <t>2694</t>
  </si>
  <si>
    <t>2695</t>
  </si>
  <si>
    <t>2697</t>
  </si>
  <si>
    <t>2698</t>
  </si>
  <si>
    <t>2701</t>
  </si>
  <si>
    <t>2702</t>
  </si>
  <si>
    <t>2707</t>
  </si>
  <si>
    <t>2708</t>
  </si>
  <si>
    <t>2709</t>
  </si>
  <si>
    <t>2718</t>
  </si>
  <si>
    <t>2721</t>
  </si>
  <si>
    <t>2878</t>
  </si>
  <si>
    <t>2879</t>
  </si>
  <si>
    <t>2918</t>
  </si>
  <si>
    <t>2919</t>
  </si>
  <si>
    <t>2922</t>
  </si>
  <si>
    <t>2923</t>
  </si>
  <si>
    <t>2928</t>
  </si>
  <si>
    <t>2929</t>
  </si>
  <si>
    <t>2939</t>
  </si>
  <si>
    <t>2942</t>
  </si>
  <si>
    <t>3075</t>
  </si>
  <si>
    <t>3086</t>
  </si>
  <si>
    <t>3089</t>
  </si>
  <si>
    <t>3094</t>
  </si>
  <si>
    <t>3095</t>
  </si>
  <si>
    <t>3097</t>
  </si>
  <si>
    <t>3099</t>
  </si>
  <si>
    <t>3321</t>
  </si>
  <si>
    <t>3322</t>
  </si>
  <si>
    <t>3361</t>
  </si>
  <si>
    <t>3362</t>
  </si>
  <si>
    <t>3370</t>
  </si>
  <si>
    <t>3518</t>
  </si>
  <si>
    <t>3523</t>
  </si>
  <si>
    <t>3524</t>
  </si>
  <si>
    <t>3527</t>
  </si>
  <si>
    <t>3542</t>
  </si>
  <si>
    <t>3543</t>
  </si>
  <si>
    <t>3583</t>
  </si>
  <si>
    <t>3592</t>
  </si>
  <si>
    <t>3593</t>
  </si>
  <si>
    <t>3603</t>
  </si>
  <si>
    <t>3606</t>
  </si>
  <si>
    <t>3632</t>
  </si>
  <si>
    <t>3634</t>
  </si>
  <si>
    <t>3763</t>
  </si>
  <si>
    <t>3764</t>
  </si>
  <si>
    <t>3813</t>
  </si>
  <si>
    <t>3815</t>
  </si>
  <si>
    <t>3824</t>
  </si>
  <si>
    <t>3827</t>
  </si>
  <si>
    <t>3879</t>
  </si>
  <si>
    <t>3880</t>
  </si>
  <si>
    <t>3984</t>
  </si>
  <si>
    <t>3985</t>
  </si>
  <si>
    <t>4024</t>
  </si>
  <si>
    <t>4025</t>
  </si>
  <si>
    <t>4026</t>
  </si>
  <si>
    <t>4028</t>
  </si>
  <si>
    <t>4033</t>
  </si>
  <si>
    <t>4034</t>
  </si>
  <si>
    <t>4035</t>
  </si>
  <si>
    <t>4045</t>
  </si>
  <si>
    <t>4048</t>
  </si>
  <si>
    <t>4049</t>
  </si>
  <si>
    <t>4050</t>
  </si>
  <si>
    <t>4051</t>
  </si>
  <si>
    <t>4074</t>
  </si>
  <si>
    <t>4075</t>
  </si>
  <si>
    <t>4207</t>
  </si>
  <si>
    <t>Cont de Executie Cheltuieli - sectiunea dezvoltare</t>
  </si>
  <si>
    <t>229</t>
  </si>
  <si>
    <t>349</t>
  </si>
  <si>
    <t>354</t>
  </si>
  <si>
    <t>355</t>
  </si>
  <si>
    <t>356</t>
  </si>
  <si>
    <t>436</t>
  </si>
  <si>
    <t>437</t>
  </si>
  <si>
    <t>438</t>
  </si>
  <si>
    <t>1364</t>
  </si>
  <si>
    <t>1796</t>
  </si>
  <si>
    <t>1797</t>
  </si>
  <si>
    <t>1798</t>
  </si>
  <si>
    <t>1800</t>
  </si>
  <si>
    <t>1801</t>
  </si>
  <si>
    <t>1803</t>
  </si>
  <si>
    <t>2025</t>
  </si>
  <si>
    <t>2026</t>
  </si>
  <si>
    <t>2027</t>
  </si>
  <si>
    <t>2028</t>
  </si>
  <si>
    <t>2029</t>
  </si>
  <si>
    <t>2047</t>
  </si>
  <si>
    <t>2048</t>
  </si>
  <si>
    <t>2253</t>
  </si>
  <si>
    <t>2256</t>
  </si>
  <si>
    <t>2274</t>
  </si>
  <si>
    <t>2394</t>
  </si>
  <si>
    <t>2395</t>
  </si>
  <si>
    <t>2396</t>
  </si>
  <si>
    <t>2397</t>
  </si>
  <si>
    <t>2478</t>
  </si>
  <si>
    <t>2479</t>
  </si>
  <si>
    <t>2480</t>
  </si>
  <si>
    <t>2481</t>
  </si>
  <si>
    <t>2483</t>
  </si>
  <si>
    <t>2485</t>
  </si>
  <si>
    <t>2501</t>
  </si>
  <si>
    <t>2705</t>
  </si>
  <si>
    <t>2706</t>
  </si>
  <si>
    <t>2728</t>
  </si>
  <si>
    <t>2729</t>
  </si>
  <si>
    <t>2933</t>
  </si>
  <si>
    <t>2934</t>
  </si>
  <si>
    <t>2935</t>
  </si>
  <si>
    <t>2936</t>
  </si>
  <si>
    <t>2937</t>
  </si>
  <si>
    <t>2938</t>
  </si>
  <si>
    <t>2940</t>
  </si>
  <si>
    <t>2956</t>
  </si>
  <si>
    <t>3160</t>
  </si>
  <si>
    <t>3161</t>
  </si>
  <si>
    <t>3162</t>
  </si>
  <si>
    <t>3163</t>
  </si>
  <si>
    <t>3167</t>
  </si>
  <si>
    <t>3183</t>
  </si>
  <si>
    <t>3411</t>
  </si>
  <si>
    <t>3615</t>
  </si>
  <si>
    <t>3616</t>
  </si>
  <si>
    <t>3617</t>
  </si>
  <si>
    <t>3619</t>
  </si>
  <si>
    <t>3620</t>
  </si>
  <si>
    <t>3638</t>
  </si>
  <si>
    <t>3842</t>
  </si>
  <si>
    <t>3843</t>
  </si>
  <si>
    <t>3844</t>
  </si>
  <si>
    <t>3845</t>
  </si>
  <si>
    <t>3847</t>
  </si>
  <si>
    <t>3849</t>
  </si>
  <si>
    <t>3865</t>
  </si>
  <si>
    <t>4069</t>
  </si>
  <si>
    <t>4070</t>
  </si>
  <si>
    <t>4071</t>
  </si>
  <si>
    <t>4072</t>
  </si>
  <si>
    <t>4073</t>
  </si>
  <si>
    <t>4076</t>
  </si>
  <si>
    <t>4092</t>
  </si>
  <si>
    <t>4296</t>
  </si>
  <si>
    <t>4297</t>
  </si>
  <si>
    <t>4298</t>
  </si>
  <si>
    <t>4299</t>
  </si>
  <si>
    <t>4300</t>
  </si>
  <si>
    <t>4301</t>
  </si>
  <si>
    <t>4303</t>
  </si>
  <si>
    <t>4321</t>
  </si>
  <si>
    <t>65.02.04.03</t>
  </si>
  <si>
    <t>65.02.05</t>
  </si>
  <si>
    <t>Invatamant profesional</t>
  </si>
  <si>
    <t xml:space="preserve">Invatamant postliceal  </t>
  </si>
  <si>
    <t>SECTIUNEA DE FUNCTIONARE</t>
  </si>
  <si>
    <t>SECTIUNEA DE DEZVOLTARE</t>
  </si>
  <si>
    <t>Judetul Suceava</t>
  </si>
  <si>
    <t>Anexa nr.2 la HCL nr___/____________</t>
  </si>
  <si>
    <t>Municipiul Campulung Moldovenesc</t>
  </si>
  <si>
    <t xml:space="preserve"> Contul de executie  al bugetului local -cheltuieli pe trimestrul III 2021</t>
  </si>
  <si>
    <t xml:space="preserve">      Primar,</t>
  </si>
  <si>
    <t>Director executiv,</t>
  </si>
  <si>
    <t xml:space="preserve"> Negură Mihăiţă</t>
  </si>
  <si>
    <t xml:space="preserve"> Florescu Iuliana</t>
  </si>
  <si>
    <t>VIZA CFP</t>
  </si>
  <si>
    <t>Președinte de ședință,</t>
  </si>
  <si>
    <t>Secretar general,</t>
  </si>
  <si>
    <t>Erhan Rodica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</si>
</sst>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sz val="10"/>
      <name val="Arial"/>
      <family val="2"/>
      <charset val="238"/>
    </font>
    <font>
      <b/>
      <sz val="12"/>
      <color theme="1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4" fillId="0" borderId="2" xfId="0" applyNumberFormat="1" applyFont="1" applyBorder="1" applyAlignment="1">
      <alignment wrapText="1" shrinkToFit="1"/>
    </xf>
    <xf numFmtId="4" fontId="4" fillId="0" borderId="2" xfId="0" applyNumberFormat="1" applyFont="1" applyBorder="1" applyAlignment="1">
      <alignment wrapText="1"/>
    </xf>
    <xf numFmtId="0" fontId="1" fillId="0" borderId="0" xfId="0" applyFont="1"/>
    <xf numFmtId="49" fontId="6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 shrinkToFit="1"/>
    </xf>
    <xf numFmtId="49" fontId="6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3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/>
    <xf numFmtId="49" fontId="3" fillId="0" borderId="0" xfId="0" applyNumberFormat="1" applyFont="1" applyAlignment="1">
      <alignment vertical="center" wrapText="1" shrinkToFit="1"/>
    </xf>
    <xf numFmtId="0" fontId="7" fillId="0" borderId="0" xfId="0" applyFont="1"/>
    <xf numFmtId="49" fontId="8" fillId="0" borderId="0" xfId="0" applyNumberFormat="1" applyFont="1" applyFill="1" applyBorder="1" applyAlignment="1">
      <alignment wrapText="1" shrinkToFit="1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11"/>
  <sheetViews>
    <sheetView tabSelected="1" workbookViewId="0">
      <selection activeCell="E511" sqref="E511"/>
    </sheetView>
  </sheetViews>
  <sheetFormatPr defaultRowHeight="15" x14ac:dyDescent="0.25"/>
  <cols>
    <col min="1" max="1" width="5.28515625" customWidth="1"/>
    <col min="2" max="2" width="40.42578125" customWidth="1"/>
    <col min="3" max="3" width="9.7109375" customWidth="1"/>
    <col min="4" max="4" width="12.42578125" customWidth="1"/>
    <col min="5" max="5" width="12.85546875" customWidth="1"/>
    <col min="6" max="6" width="12.5703125" customWidth="1"/>
  </cols>
  <sheetData>
    <row r="1" spans="1:6" x14ac:dyDescent="0.25">
      <c r="A1" t="s">
        <v>1238</v>
      </c>
      <c r="C1" t="s">
        <v>1239</v>
      </c>
      <c r="F1" s="16"/>
    </row>
    <row r="2" spans="1:6" x14ac:dyDescent="0.25">
      <c r="A2" t="s">
        <v>1240</v>
      </c>
      <c r="F2" s="16"/>
    </row>
    <row r="3" spans="1:6" x14ac:dyDescent="0.25">
      <c r="F3" s="16"/>
    </row>
    <row r="4" spans="1:6" ht="10.5" customHeight="1" x14ac:dyDescent="0.25">
      <c r="F4" s="17"/>
    </row>
    <row r="5" spans="1:6" x14ac:dyDescent="0.25">
      <c r="B5" s="18" t="s">
        <v>1241</v>
      </c>
      <c r="F5" s="16"/>
    </row>
    <row r="6" spans="1:6" ht="15.75" thickBot="1" x14ac:dyDescent="0.3"/>
    <row r="7" spans="1:6" s="2" customFormat="1" ht="15.75" thickBot="1" x14ac:dyDescent="0.3">
      <c r="A7" s="10" t="s">
        <v>2</v>
      </c>
      <c r="B7" s="10"/>
      <c r="C7" s="10" t="s">
        <v>4</v>
      </c>
      <c r="D7" s="10" t="s">
        <v>8</v>
      </c>
      <c r="E7" s="10"/>
      <c r="F7" s="10" t="s">
        <v>9</v>
      </c>
    </row>
    <row r="8" spans="1:6" s="2" customFormat="1" ht="15.75" thickBot="1" x14ac:dyDescent="0.3">
      <c r="A8" s="10"/>
      <c r="B8" s="10"/>
      <c r="C8" s="10"/>
      <c r="D8" s="10" t="s">
        <v>6</v>
      </c>
      <c r="E8" s="10" t="s">
        <v>7</v>
      </c>
      <c r="F8" s="10"/>
    </row>
    <row r="9" spans="1:6" s="2" customFormat="1" ht="15.75" thickBot="1" x14ac:dyDescent="0.3">
      <c r="A9" s="10"/>
      <c r="B9" s="10"/>
      <c r="C9" s="10"/>
      <c r="D9" s="10"/>
      <c r="E9" s="10"/>
      <c r="F9" s="10"/>
    </row>
    <row r="10" spans="1:6" s="2" customFormat="1" ht="15.75" thickBot="1" x14ac:dyDescent="0.3">
      <c r="A10" s="10"/>
      <c r="B10" s="10"/>
      <c r="C10" s="10"/>
      <c r="D10" s="10"/>
      <c r="E10" s="10"/>
      <c r="F10" s="10"/>
    </row>
    <row r="11" spans="1:6" s="2" customFormat="1" ht="15.75" thickBot="1" x14ac:dyDescent="0.3">
      <c r="A11" s="10"/>
      <c r="B11" s="10"/>
      <c r="C11" s="10"/>
      <c r="D11" s="10"/>
      <c r="E11" s="10"/>
      <c r="F11" s="10"/>
    </row>
    <row r="12" spans="1:6" s="2" customFormat="1" ht="15.75" thickBot="1" x14ac:dyDescent="0.3">
      <c r="A12" s="10" t="s">
        <v>3</v>
      </c>
      <c r="B12" s="10"/>
      <c r="C12" s="3" t="s">
        <v>5</v>
      </c>
      <c r="D12" s="3">
        <v>3</v>
      </c>
      <c r="E12" s="3">
        <v>4</v>
      </c>
      <c r="F12" s="3">
        <v>7</v>
      </c>
    </row>
    <row r="13" spans="1:6" s="2" customFormat="1" ht="22.5" x14ac:dyDescent="0.25">
      <c r="A13" s="6" t="s">
        <v>10</v>
      </c>
      <c r="B13" s="6" t="s">
        <v>11</v>
      </c>
      <c r="C13" s="6" t="s">
        <v>12</v>
      </c>
      <c r="D13" s="7">
        <f>D14+D23+D28+D59+D73</f>
        <v>56672159</v>
      </c>
      <c r="E13" s="7">
        <f>E14+E23+E28+E59+E73</f>
        <v>47651293</v>
      </c>
      <c r="F13" s="7">
        <f>F14+F23+F28+F59+F73</f>
        <v>33377331</v>
      </c>
    </row>
    <row r="14" spans="1:6" s="2" customFormat="1" ht="22.5" x14ac:dyDescent="0.25">
      <c r="A14" s="6" t="s">
        <v>13</v>
      </c>
      <c r="B14" s="6" t="s">
        <v>14</v>
      </c>
      <c r="C14" s="6" t="s">
        <v>15</v>
      </c>
      <c r="D14" s="7">
        <f t="shared" ref="D14:F14" si="0">D15+D18+D21</f>
        <v>11963223</v>
      </c>
      <c r="E14" s="7">
        <f t="shared" si="0"/>
        <v>9432174</v>
      </c>
      <c r="F14" s="7">
        <f t="shared" si="0"/>
        <v>7755412</v>
      </c>
    </row>
    <row r="15" spans="1:6" s="2" customFormat="1" ht="22.5" x14ac:dyDescent="0.25">
      <c r="A15" s="6" t="s">
        <v>16</v>
      </c>
      <c r="B15" s="6" t="s">
        <v>17</v>
      </c>
      <c r="C15" s="6" t="s">
        <v>18</v>
      </c>
      <c r="D15" s="7">
        <f t="shared" ref="D15:F16" si="1">D16</f>
        <v>9369323</v>
      </c>
      <c r="E15" s="7">
        <f t="shared" si="1"/>
        <v>6966623</v>
      </c>
      <c r="F15" s="7">
        <f t="shared" si="1"/>
        <v>5554035</v>
      </c>
    </row>
    <row r="16" spans="1:6" s="2" customFormat="1" ht="22.5" x14ac:dyDescent="0.25">
      <c r="A16" s="6" t="s">
        <v>19</v>
      </c>
      <c r="B16" s="6" t="s">
        <v>20</v>
      </c>
      <c r="C16" s="6" t="s">
        <v>21</v>
      </c>
      <c r="D16" s="7">
        <f t="shared" si="1"/>
        <v>9369323</v>
      </c>
      <c r="E16" s="7">
        <f t="shared" si="1"/>
        <v>6966623</v>
      </c>
      <c r="F16" s="7">
        <f t="shared" si="1"/>
        <v>5554035</v>
      </c>
    </row>
    <row r="17" spans="1:6" s="2" customFormat="1" x14ac:dyDescent="0.25">
      <c r="A17" s="6" t="s">
        <v>22</v>
      </c>
      <c r="B17" s="6" t="s">
        <v>23</v>
      </c>
      <c r="C17" s="6" t="s">
        <v>24</v>
      </c>
      <c r="D17" s="7">
        <v>9369323</v>
      </c>
      <c r="E17" s="7">
        <v>6966623</v>
      </c>
      <c r="F17" s="7">
        <v>5554035</v>
      </c>
    </row>
    <row r="18" spans="1:6" s="2" customFormat="1" ht="22.5" x14ac:dyDescent="0.25">
      <c r="A18" s="6" t="s">
        <v>25</v>
      </c>
      <c r="B18" s="6" t="s">
        <v>26</v>
      </c>
      <c r="C18" s="6" t="s">
        <v>27</v>
      </c>
      <c r="D18" s="7">
        <f t="shared" ref="D18:F18" si="2">D19+D20</f>
        <v>667900</v>
      </c>
      <c r="E18" s="7">
        <f t="shared" si="2"/>
        <v>562551</v>
      </c>
      <c r="F18" s="7">
        <f t="shared" si="2"/>
        <v>406355</v>
      </c>
    </row>
    <row r="19" spans="1:6" s="2" customFormat="1" ht="22.5" x14ac:dyDescent="0.25">
      <c r="A19" s="6" t="s">
        <v>28</v>
      </c>
      <c r="B19" s="6" t="s">
        <v>29</v>
      </c>
      <c r="C19" s="6" t="s">
        <v>30</v>
      </c>
      <c r="D19" s="7">
        <v>100000</v>
      </c>
      <c r="E19" s="7">
        <v>100000</v>
      </c>
      <c r="F19" s="7">
        <v>0</v>
      </c>
    </row>
    <row r="20" spans="1:6" s="2" customFormat="1" ht="22.5" x14ac:dyDescent="0.25">
      <c r="A20" s="6" t="s">
        <v>31</v>
      </c>
      <c r="B20" s="6" t="s">
        <v>32</v>
      </c>
      <c r="C20" s="6" t="s">
        <v>33</v>
      </c>
      <c r="D20" s="7">
        <v>567900</v>
      </c>
      <c r="E20" s="7">
        <v>462551</v>
      </c>
      <c r="F20" s="7">
        <v>406355</v>
      </c>
    </row>
    <row r="21" spans="1:6" s="2" customFormat="1" ht="22.5" x14ac:dyDescent="0.25">
      <c r="A21" s="6" t="s">
        <v>34</v>
      </c>
      <c r="B21" s="6" t="s">
        <v>35</v>
      </c>
      <c r="C21" s="6" t="s">
        <v>36</v>
      </c>
      <c r="D21" s="7">
        <f t="shared" ref="D21:F21" si="3">D22</f>
        <v>1926000</v>
      </c>
      <c r="E21" s="7">
        <f t="shared" si="3"/>
        <v>1903000</v>
      </c>
      <c r="F21" s="7">
        <f t="shared" si="3"/>
        <v>1795022</v>
      </c>
    </row>
    <row r="22" spans="1:6" s="2" customFormat="1" x14ac:dyDescent="0.25">
      <c r="A22" s="6" t="s">
        <v>37</v>
      </c>
      <c r="B22" s="6" t="s">
        <v>38</v>
      </c>
      <c r="C22" s="6" t="s">
        <v>39</v>
      </c>
      <c r="D22" s="7">
        <v>1926000</v>
      </c>
      <c r="E22" s="7">
        <v>1903000</v>
      </c>
      <c r="F22" s="7">
        <v>1795022</v>
      </c>
    </row>
    <row r="23" spans="1:6" s="2" customFormat="1" ht="22.5" x14ac:dyDescent="0.25">
      <c r="A23" s="6" t="s">
        <v>40</v>
      </c>
      <c r="B23" s="6" t="s">
        <v>41</v>
      </c>
      <c r="C23" s="6" t="s">
        <v>42</v>
      </c>
      <c r="D23" s="7">
        <f t="shared" ref="D23:F23" si="4">+D24</f>
        <v>1941600</v>
      </c>
      <c r="E23" s="7">
        <f t="shared" si="4"/>
        <v>1505079</v>
      </c>
      <c r="F23" s="7">
        <f t="shared" si="4"/>
        <v>1406132</v>
      </c>
    </row>
    <row r="24" spans="1:6" s="2" customFormat="1" ht="22.5" x14ac:dyDescent="0.25">
      <c r="A24" s="6" t="s">
        <v>43</v>
      </c>
      <c r="B24" s="6" t="s">
        <v>44</v>
      </c>
      <c r="C24" s="6" t="s">
        <v>45</v>
      </c>
      <c r="D24" s="7">
        <f t="shared" ref="D24:F24" si="5">D25+D27</f>
        <v>1941600</v>
      </c>
      <c r="E24" s="7">
        <f t="shared" si="5"/>
        <v>1505079</v>
      </c>
      <c r="F24" s="7">
        <f t="shared" si="5"/>
        <v>1406132</v>
      </c>
    </row>
    <row r="25" spans="1:6" s="2" customFormat="1" x14ac:dyDescent="0.25">
      <c r="A25" s="6" t="s">
        <v>46</v>
      </c>
      <c r="B25" s="6" t="s">
        <v>47</v>
      </c>
      <c r="C25" s="6" t="s">
        <v>48</v>
      </c>
      <c r="D25" s="7">
        <f t="shared" ref="D25:F25" si="6">D26</f>
        <v>1901600</v>
      </c>
      <c r="E25" s="7">
        <f t="shared" si="6"/>
        <v>1470079</v>
      </c>
      <c r="F25" s="7">
        <f t="shared" si="6"/>
        <v>1380866</v>
      </c>
    </row>
    <row r="26" spans="1:6" s="2" customFormat="1" x14ac:dyDescent="0.25">
      <c r="A26" s="6" t="s">
        <v>49</v>
      </c>
      <c r="B26" s="6" t="s">
        <v>50</v>
      </c>
      <c r="C26" s="6" t="s">
        <v>51</v>
      </c>
      <c r="D26" s="7">
        <v>1901600</v>
      </c>
      <c r="E26" s="7">
        <v>1470079</v>
      </c>
      <c r="F26" s="7">
        <v>1380866</v>
      </c>
    </row>
    <row r="27" spans="1:6" s="2" customFormat="1" ht="22.5" x14ac:dyDescent="0.25">
      <c r="A27" s="6" t="s">
        <v>52</v>
      </c>
      <c r="B27" s="6" t="s">
        <v>53</v>
      </c>
      <c r="C27" s="6" t="s">
        <v>54</v>
      </c>
      <c r="D27" s="7">
        <v>40000</v>
      </c>
      <c r="E27" s="7">
        <v>35000</v>
      </c>
      <c r="F27" s="7">
        <v>25266</v>
      </c>
    </row>
    <row r="28" spans="1:6" s="2" customFormat="1" ht="22.5" x14ac:dyDescent="0.25">
      <c r="A28" s="6" t="s">
        <v>55</v>
      </c>
      <c r="B28" s="6" t="s">
        <v>56</v>
      </c>
      <c r="C28" s="6" t="s">
        <v>57</v>
      </c>
      <c r="D28" s="7">
        <f>D29+D38+D44+D52</f>
        <v>16023071</v>
      </c>
      <c r="E28" s="7">
        <f>E29+E38+E44+E52</f>
        <v>13488129</v>
      </c>
      <c r="F28" s="7">
        <f>F29+F38+F44+F52</f>
        <v>9883075</v>
      </c>
    </row>
    <row r="29" spans="1:6" s="2" customFormat="1" ht="22.5" x14ac:dyDescent="0.25">
      <c r="A29" s="6" t="s">
        <v>58</v>
      </c>
      <c r="B29" s="6" t="s">
        <v>59</v>
      </c>
      <c r="C29" s="6" t="s">
        <v>60</v>
      </c>
      <c r="D29" s="7">
        <f>D30+D32+D37+D35+D36</f>
        <v>5083345</v>
      </c>
      <c r="E29" s="7">
        <f t="shared" ref="E29:F29" si="7">E30+E32+E37+E35+E36</f>
        <v>4026645</v>
      </c>
      <c r="F29" s="7">
        <f t="shared" si="7"/>
        <v>2947459</v>
      </c>
    </row>
    <row r="30" spans="1:6" s="2" customFormat="1" ht="22.5" x14ac:dyDescent="0.25">
      <c r="A30" s="6" t="s">
        <v>61</v>
      </c>
      <c r="B30" s="6" t="s">
        <v>62</v>
      </c>
      <c r="C30" s="6" t="s">
        <v>63</v>
      </c>
      <c r="D30" s="7">
        <f t="shared" ref="D30:F30" si="8">D31</f>
        <v>237000</v>
      </c>
      <c r="E30" s="7">
        <f t="shared" si="8"/>
        <v>176600</v>
      </c>
      <c r="F30" s="7">
        <f t="shared" si="8"/>
        <v>144120</v>
      </c>
    </row>
    <row r="31" spans="1:6" s="2" customFormat="1" x14ac:dyDescent="0.25">
      <c r="A31" s="6" t="s">
        <v>64</v>
      </c>
      <c r="B31" s="6" t="s">
        <v>65</v>
      </c>
      <c r="C31" s="6" t="s">
        <v>66</v>
      </c>
      <c r="D31" s="7">
        <v>237000</v>
      </c>
      <c r="E31" s="7">
        <v>176600</v>
      </c>
      <c r="F31" s="7">
        <v>144120</v>
      </c>
    </row>
    <row r="32" spans="1:6" s="2" customFormat="1" ht="22.5" x14ac:dyDescent="0.25">
      <c r="A32" s="6" t="s">
        <v>67</v>
      </c>
      <c r="B32" s="6" t="s">
        <v>68</v>
      </c>
      <c r="C32" s="6" t="s">
        <v>69</v>
      </c>
      <c r="D32" s="7">
        <f t="shared" ref="D32:F32" si="9">D33+D34</f>
        <v>4610745</v>
      </c>
      <c r="E32" s="7">
        <f t="shared" si="9"/>
        <v>3672945</v>
      </c>
      <c r="F32" s="7">
        <f t="shared" si="9"/>
        <v>2661778</v>
      </c>
    </row>
    <row r="33" spans="1:6" s="2" customFormat="1" x14ac:dyDescent="0.25">
      <c r="A33" s="6" t="s">
        <v>70</v>
      </c>
      <c r="B33" s="6" t="s">
        <v>71</v>
      </c>
      <c r="C33" s="6" t="s">
        <v>72</v>
      </c>
      <c r="D33" s="7">
        <v>2402650</v>
      </c>
      <c r="E33" s="7">
        <v>2020350</v>
      </c>
      <c r="F33" s="7">
        <v>1292018</v>
      </c>
    </row>
    <row r="34" spans="1:6" s="2" customFormat="1" x14ac:dyDescent="0.25">
      <c r="A34" s="6" t="s">
        <v>73</v>
      </c>
      <c r="B34" s="6" t="s">
        <v>74</v>
      </c>
      <c r="C34" s="6" t="s">
        <v>75</v>
      </c>
      <c r="D34" s="7">
        <v>2208095</v>
      </c>
      <c r="E34" s="7">
        <v>1652595</v>
      </c>
      <c r="F34" s="7">
        <v>1369760</v>
      </c>
    </row>
    <row r="35" spans="1:6" s="2" customFormat="1" x14ac:dyDescent="0.25">
      <c r="A35" s="6"/>
      <c r="B35" s="6" t="s">
        <v>1234</v>
      </c>
      <c r="C35" s="6" t="s">
        <v>1232</v>
      </c>
      <c r="D35" s="7">
        <v>87800</v>
      </c>
      <c r="E35" s="7">
        <v>59200</v>
      </c>
      <c r="F35" s="7">
        <v>57277</v>
      </c>
    </row>
    <row r="36" spans="1:6" s="2" customFormat="1" x14ac:dyDescent="0.25">
      <c r="A36" s="6"/>
      <c r="B36" s="6" t="s">
        <v>1235</v>
      </c>
      <c r="C36" s="6" t="s">
        <v>1233</v>
      </c>
      <c r="D36" s="7">
        <v>92800</v>
      </c>
      <c r="E36" s="7">
        <v>62900</v>
      </c>
      <c r="F36" s="7">
        <v>58334</v>
      </c>
    </row>
    <row r="37" spans="1:6" s="2" customFormat="1" x14ac:dyDescent="0.25">
      <c r="A37" s="6" t="s">
        <v>76</v>
      </c>
      <c r="B37" s="6" t="s">
        <v>77</v>
      </c>
      <c r="C37" s="6" t="s">
        <v>78</v>
      </c>
      <c r="D37" s="7">
        <v>55000</v>
      </c>
      <c r="E37" s="7">
        <v>55000</v>
      </c>
      <c r="F37" s="7">
        <v>25950</v>
      </c>
    </row>
    <row r="38" spans="1:6" s="2" customFormat="1" x14ac:dyDescent="0.25">
      <c r="A38" s="6" t="s">
        <v>79</v>
      </c>
      <c r="B38" s="6" t="s">
        <v>80</v>
      </c>
      <c r="C38" s="6" t="s">
        <v>81</v>
      </c>
      <c r="D38" s="7">
        <f t="shared" ref="D38:F38" si="10">D39+D41+D42</f>
        <v>2926175</v>
      </c>
      <c r="E38" s="7">
        <f t="shared" si="10"/>
        <v>2567380</v>
      </c>
      <c r="F38" s="7">
        <f t="shared" si="10"/>
        <v>1738059</v>
      </c>
    </row>
    <row r="39" spans="1:6" s="2" customFormat="1" ht="22.5" x14ac:dyDescent="0.25">
      <c r="A39" s="6" t="s">
        <v>82</v>
      </c>
      <c r="B39" s="6" t="s">
        <v>83</v>
      </c>
      <c r="C39" s="6" t="s">
        <v>84</v>
      </c>
      <c r="D39" s="7">
        <f t="shared" ref="D39:F39" si="11">D40</f>
        <v>996175</v>
      </c>
      <c r="E39" s="7">
        <f t="shared" si="11"/>
        <v>996175</v>
      </c>
      <c r="F39" s="7">
        <f t="shared" si="11"/>
        <v>500000</v>
      </c>
    </row>
    <row r="40" spans="1:6" s="2" customFormat="1" x14ac:dyDescent="0.25">
      <c r="A40" s="6" t="s">
        <v>85</v>
      </c>
      <c r="B40" s="6" t="s">
        <v>86</v>
      </c>
      <c r="C40" s="6" t="s">
        <v>87</v>
      </c>
      <c r="D40" s="7">
        <v>996175</v>
      </c>
      <c r="E40" s="7">
        <v>996175</v>
      </c>
      <c r="F40" s="7">
        <v>500000</v>
      </c>
    </row>
    <row r="41" spans="1:6" s="2" customFormat="1" x14ac:dyDescent="0.25">
      <c r="A41" s="6" t="s">
        <v>88</v>
      </c>
      <c r="B41" s="6" t="s">
        <v>89</v>
      </c>
      <c r="C41" s="6" t="s">
        <v>90</v>
      </c>
      <c r="D41" s="7">
        <v>1130000</v>
      </c>
      <c r="E41" s="7">
        <v>906205</v>
      </c>
      <c r="F41" s="7">
        <v>776918</v>
      </c>
    </row>
    <row r="42" spans="1:6" s="2" customFormat="1" ht="22.5" x14ac:dyDescent="0.25">
      <c r="A42" s="6" t="s">
        <v>91</v>
      </c>
      <c r="B42" s="6" t="s">
        <v>92</v>
      </c>
      <c r="C42" s="6" t="s">
        <v>93</v>
      </c>
      <c r="D42" s="7">
        <f t="shared" ref="D42:F42" si="12">D43</f>
        <v>800000</v>
      </c>
      <c r="E42" s="7">
        <f t="shared" si="12"/>
        <v>665000</v>
      </c>
      <c r="F42" s="7">
        <f t="shared" si="12"/>
        <v>461141</v>
      </c>
    </row>
    <row r="43" spans="1:6" s="2" customFormat="1" x14ac:dyDescent="0.25">
      <c r="A43" s="6" t="s">
        <v>94</v>
      </c>
      <c r="B43" s="6" t="s">
        <v>95</v>
      </c>
      <c r="C43" s="6" t="s">
        <v>96</v>
      </c>
      <c r="D43" s="7">
        <v>800000</v>
      </c>
      <c r="E43" s="7">
        <v>665000</v>
      </c>
      <c r="F43" s="7">
        <v>461141</v>
      </c>
    </row>
    <row r="44" spans="1:6" s="2" customFormat="1" ht="22.5" x14ac:dyDescent="0.25">
      <c r="A44" s="6" t="s">
        <v>97</v>
      </c>
      <c r="B44" s="6" t="s">
        <v>98</v>
      </c>
      <c r="C44" s="6" t="s">
        <v>99</v>
      </c>
      <c r="D44" s="7">
        <f t="shared" ref="D44:F44" si="13">D45+D48+D51</f>
        <v>4223551</v>
      </c>
      <c r="E44" s="7">
        <f t="shared" si="13"/>
        <v>3746104</v>
      </c>
      <c r="F44" s="7">
        <f t="shared" si="13"/>
        <v>2190532</v>
      </c>
    </row>
    <row r="45" spans="1:6" s="2" customFormat="1" ht="22.5" x14ac:dyDescent="0.25">
      <c r="A45" s="6" t="s">
        <v>100</v>
      </c>
      <c r="B45" s="6" t="s">
        <v>101</v>
      </c>
      <c r="C45" s="6" t="s">
        <v>102</v>
      </c>
      <c r="D45" s="7">
        <f t="shared" ref="D45:F45" si="14">D46+D47</f>
        <v>2634051</v>
      </c>
      <c r="E45" s="7">
        <f t="shared" si="14"/>
        <v>2422104</v>
      </c>
      <c r="F45" s="7">
        <f t="shared" si="14"/>
        <v>1077649</v>
      </c>
    </row>
    <row r="46" spans="1:6" s="2" customFormat="1" ht="22.5" x14ac:dyDescent="0.25">
      <c r="A46" s="6" t="s">
        <v>103</v>
      </c>
      <c r="B46" s="6" t="s">
        <v>104</v>
      </c>
      <c r="C46" s="6" t="s">
        <v>105</v>
      </c>
      <c r="D46" s="7">
        <v>180510</v>
      </c>
      <c r="E46" s="7">
        <v>143093</v>
      </c>
      <c r="F46" s="7">
        <v>128450</v>
      </c>
    </row>
    <row r="47" spans="1:6" s="2" customFormat="1" x14ac:dyDescent="0.25">
      <c r="A47" s="6" t="s">
        <v>106</v>
      </c>
      <c r="B47" s="6" t="s">
        <v>107</v>
      </c>
      <c r="C47" s="6" t="s">
        <v>108</v>
      </c>
      <c r="D47" s="7">
        <v>2453541</v>
      </c>
      <c r="E47" s="7">
        <v>2279011</v>
      </c>
      <c r="F47" s="7">
        <v>949199</v>
      </c>
    </row>
    <row r="48" spans="1:6" s="2" customFormat="1" ht="22.5" x14ac:dyDescent="0.25">
      <c r="A48" s="6" t="s">
        <v>109</v>
      </c>
      <c r="B48" s="6" t="s">
        <v>110</v>
      </c>
      <c r="C48" s="6" t="s">
        <v>111</v>
      </c>
      <c r="D48" s="7">
        <f t="shared" ref="D48:F48" si="15">D49+D50</f>
        <v>1390000</v>
      </c>
      <c r="E48" s="7">
        <f t="shared" si="15"/>
        <v>1193000</v>
      </c>
      <c r="F48" s="7">
        <f t="shared" si="15"/>
        <v>989981</v>
      </c>
    </row>
    <row r="49" spans="1:6" s="2" customFormat="1" x14ac:dyDescent="0.25">
      <c r="A49" s="6" t="s">
        <v>112</v>
      </c>
      <c r="B49" s="6" t="s">
        <v>113</v>
      </c>
      <c r="C49" s="6" t="s">
        <v>114</v>
      </c>
      <c r="D49" s="7">
        <v>992000</v>
      </c>
      <c r="E49" s="7">
        <v>795000</v>
      </c>
      <c r="F49" s="7">
        <v>783000</v>
      </c>
    </row>
    <row r="50" spans="1:6" s="2" customFormat="1" ht="22.5" x14ac:dyDescent="0.25">
      <c r="A50" s="6" t="s">
        <v>115</v>
      </c>
      <c r="B50" s="6" t="s">
        <v>116</v>
      </c>
      <c r="C50" s="6" t="s">
        <v>117</v>
      </c>
      <c r="D50" s="7">
        <v>398000</v>
      </c>
      <c r="E50" s="7">
        <v>398000</v>
      </c>
      <c r="F50" s="7">
        <v>206981</v>
      </c>
    </row>
    <row r="51" spans="1:6" s="2" customFormat="1" ht="22.5" x14ac:dyDescent="0.25">
      <c r="A51" s="6" t="s">
        <v>118</v>
      </c>
      <c r="B51" s="6" t="s">
        <v>119</v>
      </c>
      <c r="C51" s="6" t="s">
        <v>120</v>
      </c>
      <c r="D51" s="7">
        <v>199500</v>
      </c>
      <c r="E51" s="7">
        <v>131000</v>
      </c>
      <c r="F51" s="7">
        <v>122902</v>
      </c>
    </row>
    <row r="52" spans="1:6" s="2" customFormat="1" ht="33" x14ac:dyDescent="0.25">
      <c r="A52" s="6" t="s">
        <v>121</v>
      </c>
      <c r="B52" s="6" t="s">
        <v>122</v>
      </c>
      <c r="C52" s="6" t="s">
        <v>123</v>
      </c>
      <c r="D52" s="7">
        <f t="shared" ref="D52:F52" si="16">+D53+D55+D57</f>
        <v>3790000</v>
      </c>
      <c r="E52" s="7">
        <f t="shared" si="16"/>
        <v>3148000</v>
      </c>
      <c r="F52" s="7">
        <f t="shared" si="16"/>
        <v>3007025</v>
      </c>
    </row>
    <row r="53" spans="1:6" s="2" customFormat="1" ht="22.5" x14ac:dyDescent="0.25">
      <c r="A53" s="6" t="s">
        <v>124</v>
      </c>
      <c r="B53" s="6" t="s">
        <v>125</v>
      </c>
      <c r="C53" s="6" t="s">
        <v>126</v>
      </c>
      <c r="D53" s="7">
        <f t="shared" ref="D53:F53" si="17">D54</f>
        <v>3555250</v>
      </c>
      <c r="E53" s="7">
        <f t="shared" si="17"/>
        <v>2994250</v>
      </c>
      <c r="F53" s="7">
        <f t="shared" si="17"/>
        <v>2878816</v>
      </c>
    </row>
    <row r="54" spans="1:6" s="2" customFormat="1" x14ac:dyDescent="0.25">
      <c r="A54" s="6" t="s">
        <v>127</v>
      </c>
      <c r="B54" s="6" t="s">
        <v>128</v>
      </c>
      <c r="C54" s="6" t="s">
        <v>129</v>
      </c>
      <c r="D54" s="7">
        <v>3555250</v>
      </c>
      <c r="E54" s="7">
        <v>2994250</v>
      </c>
      <c r="F54" s="7">
        <v>2878816</v>
      </c>
    </row>
    <row r="55" spans="1:6" s="2" customFormat="1" ht="22.5" x14ac:dyDescent="0.25">
      <c r="A55" s="6" t="s">
        <v>130</v>
      </c>
      <c r="B55" s="6" t="s">
        <v>131</v>
      </c>
      <c r="C55" s="6" t="s">
        <v>132</v>
      </c>
      <c r="D55" s="7">
        <f t="shared" ref="D55:F55" si="18">D56</f>
        <v>48000</v>
      </c>
      <c r="E55" s="7">
        <f t="shared" si="18"/>
        <v>3000</v>
      </c>
      <c r="F55" s="7">
        <f t="shared" si="18"/>
        <v>1446</v>
      </c>
    </row>
    <row r="56" spans="1:6" s="2" customFormat="1" x14ac:dyDescent="0.25">
      <c r="A56" s="6" t="s">
        <v>133</v>
      </c>
      <c r="B56" s="6" t="s">
        <v>134</v>
      </c>
      <c r="C56" s="6" t="s">
        <v>135</v>
      </c>
      <c r="D56" s="7">
        <v>48000</v>
      </c>
      <c r="E56" s="7">
        <v>3000</v>
      </c>
      <c r="F56" s="7">
        <v>1446</v>
      </c>
    </row>
    <row r="57" spans="1:6" s="2" customFormat="1" ht="22.5" x14ac:dyDescent="0.25">
      <c r="A57" s="6" t="s">
        <v>136</v>
      </c>
      <c r="B57" s="6" t="s">
        <v>137</v>
      </c>
      <c r="C57" s="6" t="s">
        <v>138</v>
      </c>
      <c r="D57" s="7">
        <f t="shared" ref="D57:F57" si="19">D58</f>
        <v>186750</v>
      </c>
      <c r="E57" s="7">
        <f t="shared" si="19"/>
        <v>150750</v>
      </c>
      <c r="F57" s="7">
        <f t="shared" si="19"/>
        <v>126763</v>
      </c>
    </row>
    <row r="58" spans="1:6" s="2" customFormat="1" x14ac:dyDescent="0.25">
      <c r="A58" s="6" t="s">
        <v>139</v>
      </c>
      <c r="B58" s="6" t="s">
        <v>140</v>
      </c>
      <c r="C58" s="6" t="s">
        <v>141</v>
      </c>
      <c r="D58" s="7">
        <v>186750</v>
      </c>
      <c r="E58" s="7">
        <v>150750</v>
      </c>
      <c r="F58" s="7">
        <v>126763</v>
      </c>
    </row>
    <row r="59" spans="1:6" s="2" customFormat="1" ht="33" x14ac:dyDescent="0.25">
      <c r="A59" s="6" t="s">
        <v>142</v>
      </c>
      <c r="B59" s="6" t="s">
        <v>143</v>
      </c>
      <c r="C59" s="6" t="s">
        <v>144</v>
      </c>
      <c r="D59" s="7">
        <f t="shared" ref="D59:F59" si="20">D60+D69</f>
        <v>16213248</v>
      </c>
      <c r="E59" s="7">
        <f t="shared" si="20"/>
        <v>12850094</v>
      </c>
      <c r="F59" s="7">
        <f t="shared" si="20"/>
        <v>6054583</v>
      </c>
    </row>
    <row r="60" spans="1:6" s="2" customFormat="1" ht="22.5" x14ac:dyDescent="0.25">
      <c r="A60" s="6" t="s">
        <v>145</v>
      </c>
      <c r="B60" s="6" t="s">
        <v>146</v>
      </c>
      <c r="C60" s="6" t="s">
        <v>147</v>
      </c>
      <c r="D60" s="7">
        <f t="shared" ref="D60:F60" si="21">D61+D64+D67+D68</f>
        <v>13651079</v>
      </c>
      <c r="E60" s="7">
        <f t="shared" si="21"/>
        <v>10571925</v>
      </c>
      <c r="F60" s="7">
        <f t="shared" si="21"/>
        <v>4654599</v>
      </c>
    </row>
    <row r="61" spans="1:6" s="2" customFormat="1" x14ac:dyDescent="0.25">
      <c r="A61" s="6" t="s">
        <v>148</v>
      </c>
      <c r="B61" s="6" t="s">
        <v>149</v>
      </c>
      <c r="C61" s="6" t="s">
        <v>150</v>
      </c>
      <c r="D61" s="7">
        <f t="shared" ref="D61:F61" si="22">D62+D63</f>
        <v>101838</v>
      </c>
      <c r="E61" s="7">
        <f t="shared" si="22"/>
        <v>101838</v>
      </c>
      <c r="F61" s="7">
        <f t="shared" si="22"/>
        <v>94616</v>
      </c>
    </row>
    <row r="62" spans="1:6" s="2" customFormat="1" x14ac:dyDescent="0.25">
      <c r="A62" s="6" t="s">
        <v>151</v>
      </c>
      <c r="B62" s="6" t="s">
        <v>152</v>
      </c>
      <c r="C62" s="6" t="s">
        <v>153</v>
      </c>
      <c r="D62" s="7">
        <v>0</v>
      </c>
      <c r="E62" s="7">
        <v>0</v>
      </c>
      <c r="F62" s="7">
        <v>0</v>
      </c>
    </row>
    <row r="63" spans="1:6" s="2" customFormat="1" x14ac:dyDescent="0.25">
      <c r="A63" s="6" t="s">
        <v>154</v>
      </c>
      <c r="B63" s="6" t="s">
        <v>155</v>
      </c>
      <c r="C63" s="6" t="s">
        <v>156</v>
      </c>
      <c r="D63" s="7">
        <v>101838</v>
      </c>
      <c r="E63" s="7">
        <v>101838</v>
      </c>
      <c r="F63" s="7">
        <v>94616</v>
      </c>
    </row>
    <row r="64" spans="1:6" s="2" customFormat="1" ht="22.5" x14ac:dyDescent="0.25">
      <c r="A64" s="6" t="s">
        <v>157</v>
      </c>
      <c r="B64" s="6" t="s">
        <v>158</v>
      </c>
      <c r="C64" s="6" t="s">
        <v>159</v>
      </c>
      <c r="D64" s="7">
        <f t="shared" ref="D64:F64" si="23">D65+D66</f>
        <v>480687</v>
      </c>
      <c r="E64" s="7">
        <f t="shared" si="23"/>
        <v>480687</v>
      </c>
      <c r="F64" s="7">
        <f t="shared" si="23"/>
        <v>271963</v>
      </c>
    </row>
    <row r="65" spans="1:6" s="2" customFormat="1" x14ac:dyDescent="0.25">
      <c r="A65" s="6" t="s">
        <v>160</v>
      </c>
      <c r="B65" s="6" t="s">
        <v>161</v>
      </c>
      <c r="C65" s="6" t="s">
        <v>162</v>
      </c>
      <c r="D65" s="7">
        <v>155687</v>
      </c>
      <c r="E65" s="7">
        <v>155687</v>
      </c>
      <c r="F65" s="7">
        <v>105059</v>
      </c>
    </row>
    <row r="66" spans="1:6" s="2" customFormat="1" x14ac:dyDescent="0.25">
      <c r="A66" s="6" t="s">
        <v>163</v>
      </c>
      <c r="B66" s="6" t="s">
        <v>164</v>
      </c>
      <c r="C66" s="6" t="s">
        <v>165</v>
      </c>
      <c r="D66" s="7">
        <v>325000</v>
      </c>
      <c r="E66" s="7">
        <v>325000</v>
      </c>
      <c r="F66" s="7">
        <v>166904</v>
      </c>
    </row>
    <row r="67" spans="1:6" s="2" customFormat="1" x14ac:dyDescent="0.25">
      <c r="A67" s="6" t="s">
        <v>166</v>
      </c>
      <c r="B67" s="6" t="s">
        <v>167</v>
      </c>
      <c r="C67" s="6" t="s">
        <v>168</v>
      </c>
      <c r="D67" s="7">
        <v>1749400</v>
      </c>
      <c r="E67" s="7">
        <v>1679400</v>
      </c>
      <c r="F67" s="7">
        <v>918700</v>
      </c>
    </row>
    <row r="68" spans="1:6" s="2" customFormat="1" ht="22.5" x14ac:dyDescent="0.25">
      <c r="A68" s="6" t="s">
        <v>169</v>
      </c>
      <c r="B68" s="6" t="s">
        <v>170</v>
      </c>
      <c r="C68" s="6" t="s">
        <v>171</v>
      </c>
      <c r="D68" s="7">
        <v>11319154</v>
      </c>
      <c r="E68" s="7">
        <v>8310000</v>
      </c>
      <c r="F68" s="7">
        <v>3369320</v>
      </c>
    </row>
    <row r="69" spans="1:6" s="2" customFormat="1" ht="22.5" x14ac:dyDescent="0.25">
      <c r="A69" s="6" t="s">
        <v>172</v>
      </c>
      <c r="B69" s="6" t="s">
        <v>173</v>
      </c>
      <c r="C69" s="6" t="s">
        <v>174</v>
      </c>
      <c r="D69" s="7">
        <f t="shared" ref="D69:F69" si="24">+D70+D72</f>
        <v>2562169</v>
      </c>
      <c r="E69" s="7">
        <f t="shared" si="24"/>
        <v>2278169</v>
      </c>
      <c r="F69" s="7">
        <f t="shared" si="24"/>
        <v>1399984</v>
      </c>
    </row>
    <row r="70" spans="1:6" s="2" customFormat="1" ht="22.5" x14ac:dyDescent="0.25">
      <c r="A70" s="6" t="s">
        <v>175</v>
      </c>
      <c r="B70" s="6" t="s">
        <v>176</v>
      </c>
      <c r="C70" s="6" t="s">
        <v>177</v>
      </c>
      <c r="D70" s="7">
        <f t="shared" ref="D70:F70" si="25">D71</f>
        <v>1350169</v>
      </c>
      <c r="E70" s="7">
        <f t="shared" si="25"/>
        <v>1334169</v>
      </c>
      <c r="F70" s="7">
        <f t="shared" si="25"/>
        <v>1015454</v>
      </c>
    </row>
    <row r="71" spans="1:6" s="2" customFormat="1" x14ac:dyDescent="0.25">
      <c r="A71" s="6" t="s">
        <v>178</v>
      </c>
      <c r="B71" s="6" t="s">
        <v>179</v>
      </c>
      <c r="C71" s="6" t="s">
        <v>180</v>
      </c>
      <c r="D71" s="7">
        <v>1350169</v>
      </c>
      <c r="E71" s="7">
        <v>1334169</v>
      </c>
      <c r="F71" s="7">
        <v>1015454</v>
      </c>
    </row>
    <row r="72" spans="1:6" s="2" customFormat="1" x14ac:dyDescent="0.25">
      <c r="A72" s="6" t="s">
        <v>181</v>
      </c>
      <c r="B72" s="6" t="s">
        <v>182</v>
      </c>
      <c r="C72" s="6" t="s">
        <v>183</v>
      </c>
      <c r="D72" s="7">
        <v>1212000</v>
      </c>
      <c r="E72" s="7">
        <v>944000</v>
      </c>
      <c r="F72" s="7">
        <v>384530</v>
      </c>
    </row>
    <row r="73" spans="1:6" s="2" customFormat="1" ht="22.5" x14ac:dyDescent="0.25">
      <c r="A73" s="6" t="s">
        <v>184</v>
      </c>
      <c r="B73" s="6" t="s">
        <v>185</v>
      </c>
      <c r="C73" s="6" t="s">
        <v>186</v>
      </c>
      <c r="D73" s="7">
        <f t="shared" ref="D73:F73" si="26">+D74+D76+D79+D84</f>
        <v>10531017</v>
      </c>
      <c r="E73" s="7">
        <f t="shared" si="26"/>
        <v>10375817</v>
      </c>
      <c r="F73" s="7">
        <f t="shared" si="26"/>
        <v>8278129</v>
      </c>
    </row>
    <row r="74" spans="1:6" s="2" customFormat="1" ht="22.5" x14ac:dyDescent="0.25">
      <c r="A74" s="6" t="s">
        <v>187</v>
      </c>
      <c r="B74" s="6" t="s">
        <v>188</v>
      </c>
      <c r="C74" s="6" t="s">
        <v>189</v>
      </c>
      <c r="D74" s="7">
        <f t="shared" ref="D74:F74" si="27">+D75</f>
        <v>4717700</v>
      </c>
      <c r="E74" s="7">
        <f t="shared" si="27"/>
        <v>4717600</v>
      </c>
      <c r="F74" s="7">
        <f t="shared" si="27"/>
        <v>4707085</v>
      </c>
    </row>
    <row r="75" spans="1:6" s="2" customFormat="1" x14ac:dyDescent="0.25">
      <c r="A75" s="6" t="s">
        <v>190</v>
      </c>
      <c r="B75" s="6" t="s">
        <v>191</v>
      </c>
      <c r="C75" s="6" t="s">
        <v>192</v>
      </c>
      <c r="D75" s="7">
        <v>4717700</v>
      </c>
      <c r="E75" s="7">
        <v>4717600</v>
      </c>
      <c r="F75" s="7">
        <v>4707085</v>
      </c>
    </row>
    <row r="76" spans="1:6" s="2" customFormat="1" ht="22.5" x14ac:dyDescent="0.25">
      <c r="A76" s="6" t="s">
        <v>193</v>
      </c>
      <c r="B76" s="6" t="s">
        <v>194</v>
      </c>
      <c r="C76" s="6" t="s">
        <v>195</v>
      </c>
      <c r="D76" s="7">
        <f t="shared" ref="D76:F76" si="28">D77</f>
        <v>721160</v>
      </c>
      <c r="E76" s="7">
        <f t="shared" si="28"/>
        <v>571160</v>
      </c>
      <c r="F76" s="7">
        <f t="shared" si="28"/>
        <v>469410</v>
      </c>
    </row>
    <row r="77" spans="1:6" s="2" customFormat="1" x14ac:dyDescent="0.25">
      <c r="A77" s="6" t="s">
        <v>196</v>
      </c>
      <c r="B77" s="6" t="s">
        <v>197</v>
      </c>
      <c r="C77" s="6" t="s">
        <v>198</v>
      </c>
      <c r="D77" s="7">
        <f t="shared" ref="D77:F77" si="29">+D78</f>
        <v>721160</v>
      </c>
      <c r="E77" s="7">
        <f t="shared" si="29"/>
        <v>571160</v>
      </c>
      <c r="F77" s="7">
        <f t="shared" si="29"/>
        <v>469410</v>
      </c>
    </row>
    <row r="78" spans="1:6" s="2" customFormat="1" x14ac:dyDescent="0.25">
      <c r="A78" s="6" t="s">
        <v>199</v>
      </c>
      <c r="B78" s="6" t="s">
        <v>200</v>
      </c>
      <c r="C78" s="6" t="s">
        <v>201</v>
      </c>
      <c r="D78" s="7">
        <v>721160</v>
      </c>
      <c r="E78" s="7">
        <v>571160</v>
      </c>
      <c r="F78" s="7">
        <v>469410</v>
      </c>
    </row>
    <row r="79" spans="1:6" s="2" customFormat="1" ht="22.5" x14ac:dyDescent="0.25">
      <c r="A79" s="6" t="s">
        <v>202</v>
      </c>
      <c r="B79" s="6" t="s">
        <v>203</v>
      </c>
      <c r="C79" s="6" t="s">
        <v>204</v>
      </c>
      <c r="D79" s="7">
        <f t="shared" ref="D79:F79" si="30">D80</f>
        <v>4523507</v>
      </c>
      <c r="E79" s="7">
        <f t="shared" si="30"/>
        <v>4518507</v>
      </c>
      <c r="F79" s="7">
        <f t="shared" si="30"/>
        <v>2795902</v>
      </c>
    </row>
    <row r="80" spans="1:6" s="2" customFormat="1" ht="22.5" x14ac:dyDescent="0.25">
      <c r="A80" s="6" t="s">
        <v>205</v>
      </c>
      <c r="B80" s="6" t="s">
        <v>206</v>
      </c>
      <c r="C80" s="6" t="s">
        <v>207</v>
      </c>
      <c r="D80" s="7">
        <f t="shared" ref="D80:F80" si="31">D81+D82+D83</f>
        <v>4523507</v>
      </c>
      <c r="E80" s="7">
        <f t="shared" si="31"/>
        <v>4518507</v>
      </c>
      <c r="F80" s="7">
        <f t="shared" si="31"/>
        <v>2795902</v>
      </c>
    </row>
    <row r="81" spans="1:6" s="2" customFormat="1" x14ac:dyDescent="0.25">
      <c r="A81" s="6" t="s">
        <v>208</v>
      </c>
      <c r="B81" s="6" t="s">
        <v>209</v>
      </c>
      <c r="C81" s="6" t="s">
        <v>210</v>
      </c>
      <c r="D81" s="7">
        <v>700000</v>
      </c>
      <c r="E81" s="7">
        <v>700000</v>
      </c>
      <c r="F81" s="7">
        <v>536292</v>
      </c>
    </row>
    <row r="82" spans="1:6" s="2" customFormat="1" x14ac:dyDescent="0.25">
      <c r="A82" s="6" t="s">
        <v>211</v>
      </c>
      <c r="B82" s="6" t="s">
        <v>212</v>
      </c>
      <c r="C82" s="6" t="s">
        <v>213</v>
      </c>
      <c r="D82" s="7">
        <v>51000</v>
      </c>
      <c r="E82" s="7">
        <v>46000</v>
      </c>
      <c r="F82" s="7">
        <v>27053</v>
      </c>
    </row>
    <row r="83" spans="1:6" s="2" customFormat="1" x14ac:dyDescent="0.25">
      <c r="A83" s="6" t="s">
        <v>214</v>
      </c>
      <c r="B83" s="6" t="s">
        <v>215</v>
      </c>
      <c r="C83" s="6" t="s">
        <v>216</v>
      </c>
      <c r="D83" s="7">
        <v>3772507</v>
      </c>
      <c r="E83" s="7">
        <v>3772507</v>
      </c>
      <c r="F83" s="7">
        <v>2232557</v>
      </c>
    </row>
    <row r="84" spans="1:6" s="2" customFormat="1" ht="22.5" x14ac:dyDescent="0.25">
      <c r="A84" s="6" t="s">
        <v>217</v>
      </c>
      <c r="B84" s="6" t="s">
        <v>218</v>
      </c>
      <c r="C84" s="6" t="s">
        <v>219</v>
      </c>
      <c r="D84" s="7">
        <f t="shared" ref="D84:F84" si="32">+D85</f>
        <v>568650</v>
      </c>
      <c r="E84" s="7">
        <f t="shared" si="32"/>
        <v>568550</v>
      </c>
      <c r="F84" s="7">
        <f t="shared" si="32"/>
        <v>305732</v>
      </c>
    </row>
    <row r="85" spans="1:6" s="2" customFormat="1" x14ac:dyDescent="0.25">
      <c r="A85" s="6" t="s">
        <v>220</v>
      </c>
      <c r="B85" s="6" t="s">
        <v>221</v>
      </c>
      <c r="C85" s="6" t="s">
        <v>222</v>
      </c>
      <c r="D85" s="7">
        <v>568650</v>
      </c>
      <c r="E85" s="7">
        <v>568550</v>
      </c>
      <c r="F85" s="7">
        <v>305732</v>
      </c>
    </row>
    <row r="86" spans="1:6" s="2" customFormat="1" x14ac:dyDescent="0.25">
      <c r="A86" s="4"/>
      <c r="B86" s="4"/>
      <c r="C86" s="4"/>
      <c r="D86" s="5"/>
      <c r="E86" s="5"/>
      <c r="F86" s="5"/>
    </row>
    <row r="87" spans="1:6" x14ac:dyDescent="0.25">
      <c r="A87" s="11"/>
      <c r="B87" s="11"/>
      <c r="C87" s="11"/>
      <c r="D87" s="11"/>
      <c r="E87" s="11"/>
      <c r="F87" s="9"/>
    </row>
    <row r="88" spans="1:6" x14ac:dyDescent="0.25">
      <c r="A88" s="12" t="s">
        <v>1236</v>
      </c>
      <c r="B88" s="12"/>
      <c r="C88" s="12"/>
      <c r="D88" s="12"/>
      <c r="E88" s="12"/>
      <c r="F88" s="1"/>
    </row>
    <row r="89" spans="1:6" ht="15.75" thickBot="1" x14ac:dyDescent="0.3"/>
    <row r="90" spans="1:6" ht="15.75" thickBot="1" x14ac:dyDescent="0.3">
      <c r="A90" s="10" t="s">
        <v>2</v>
      </c>
      <c r="B90" s="10"/>
      <c r="C90" s="10" t="s">
        <v>4</v>
      </c>
      <c r="D90" s="10" t="s">
        <v>8</v>
      </c>
      <c r="E90" s="10"/>
      <c r="F90" s="10" t="s">
        <v>9</v>
      </c>
    </row>
    <row r="91" spans="1:6" ht="15.75" thickBot="1" x14ac:dyDescent="0.3">
      <c r="A91" s="10"/>
      <c r="B91" s="10"/>
      <c r="C91" s="10"/>
      <c r="D91" s="10" t="s">
        <v>6</v>
      </c>
      <c r="E91" s="10" t="s">
        <v>7</v>
      </c>
      <c r="F91" s="10"/>
    </row>
    <row r="92" spans="1:6" ht="15.75" thickBot="1" x14ac:dyDescent="0.3">
      <c r="A92" s="10"/>
      <c r="B92" s="10"/>
      <c r="C92" s="10"/>
      <c r="D92" s="10"/>
      <c r="E92" s="10"/>
      <c r="F92" s="10"/>
    </row>
    <row r="93" spans="1:6" ht="15.75" thickBot="1" x14ac:dyDescent="0.3">
      <c r="A93" s="10"/>
      <c r="B93" s="10"/>
      <c r="C93" s="10"/>
      <c r="D93" s="10"/>
      <c r="E93" s="10"/>
      <c r="F93" s="10"/>
    </row>
    <row r="94" spans="1:6" ht="15.75" thickBot="1" x14ac:dyDescent="0.3">
      <c r="A94" s="10"/>
      <c r="B94" s="10"/>
      <c r="C94" s="10"/>
      <c r="D94" s="10"/>
      <c r="E94" s="10"/>
      <c r="F94" s="10"/>
    </row>
    <row r="95" spans="1:6" ht="15.75" thickBot="1" x14ac:dyDescent="0.3">
      <c r="A95" s="10" t="s">
        <v>3</v>
      </c>
      <c r="B95" s="10"/>
      <c r="C95" s="3" t="s">
        <v>5</v>
      </c>
      <c r="D95" s="3">
        <v>3</v>
      </c>
      <c r="E95" s="3">
        <v>4</v>
      </c>
      <c r="F95" s="3">
        <v>7</v>
      </c>
    </row>
    <row r="96" spans="1:6" ht="22.5" x14ac:dyDescent="0.25">
      <c r="A96" s="6"/>
      <c r="B96" s="6" t="s">
        <v>14</v>
      </c>
      <c r="C96" s="6" t="s">
        <v>15</v>
      </c>
      <c r="D96" s="7">
        <v>9472123</v>
      </c>
      <c r="E96" s="7">
        <v>7920674</v>
      </c>
      <c r="F96" s="7">
        <v>7292484</v>
      </c>
    </row>
    <row r="97" spans="1:6" ht="22.5" x14ac:dyDescent="0.25">
      <c r="A97" s="6"/>
      <c r="B97" s="6" t="s">
        <v>17</v>
      </c>
      <c r="C97" s="6" t="s">
        <v>18</v>
      </c>
      <c r="D97" s="7">
        <v>6878223</v>
      </c>
      <c r="E97" s="7">
        <v>5455123</v>
      </c>
      <c r="F97" s="7">
        <v>5091107</v>
      </c>
    </row>
    <row r="98" spans="1:6" ht="22.5" x14ac:dyDescent="0.25">
      <c r="A98" s="6"/>
      <c r="B98" s="6" t="s">
        <v>230</v>
      </c>
      <c r="C98" s="6" t="s">
        <v>231</v>
      </c>
      <c r="D98" s="7">
        <v>6986528</v>
      </c>
      <c r="E98" s="7">
        <v>5563428</v>
      </c>
      <c r="F98" s="7">
        <v>5199477</v>
      </c>
    </row>
    <row r="99" spans="1:6" ht="22.5" x14ac:dyDescent="0.25">
      <c r="A99" s="6"/>
      <c r="B99" s="6" t="s">
        <v>232</v>
      </c>
      <c r="C99" s="6" t="s">
        <v>31</v>
      </c>
      <c r="D99" s="7">
        <v>5809600</v>
      </c>
      <c r="E99" s="7">
        <v>4571500</v>
      </c>
      <c r="F99" s="7">
        <v>4332045</v>
      </c>
    </row>
    <row r="100" spans="1:6" x14ac:dyDescent="0.25">
      <c r="A100" s="6"/>
      <c r="B100" s="6" t="s">
        <v>233</v>
      </c>
      <c r="C100" s="6" t="s">
        <v>234</v>
      </c>
      <c r="D100" s="7">
        <v>5660050</v>
      </c>
      <c r="E100" s="7">
        <v>4451950</v>
      </c>
      <c r="F100" s="7">
        <v>4218067</v>
      </c>
    </row>
    <row r="101" spans="1:6" x14ac:dyDescent="0.25">
      <c r="A101" s="6"/>
      <c r="B101" s="6" t="s">
        <v>235</v>
      </c>
      <c r="C101" s="6" t="s">
        <v>236</v>
      </c>
      <c r="D101" s="7">
        <v>4910050</v>
      </c>
      <c r="E101" s="7">
        <v>3851950</v>
      </c>
      <c r="F101" s="7">
        <v>3719053</v>
      </c>
    </row>
    <row r="102" spans="1:6" ht="22.5" x14ac:dyDescent="0.25">
      <c r="A102" s="6"/>
      <c r="B102" s="6" t="s">
        <v>243</v>
      </c>
      <c r="C102" s="6" t="s">
        <v>244</v>
      </c>
      <c r="D102" s="7">
        <v>267000</v>
      </c>
      <c r="E102" s="7">
        <v>217000</v>
      </c>
      <c r="F102" s="7">
        <v>194431</v>
      </c>
    </row>
    <row r="103" spans="1:6" x14ac:dyDescent="0.25">
      <c r="A103" s="6"/>
      <c r="B103" s="6" t="s">
        <v>246</v>
      </c>
      <c r="C103" s="6" t="s">
        <v>247</v>
      </c>
      <c r="D103" s="7">
        <v>6000</v>
      </c>
      <c r="E103" s="7">
        <v>6000</v>
      </c>
      <c r="F103" s="7">
        <v>3760</v>
      </c>
    </row>
    <row r="104" spans="1:6" x14ac:dyDescent="0.25">
      <c r="A104" s="6"/>
      <c r="B104" s="6" t="s">
        <v>249</v>
      </c>
      <c r="C104" s="6" t="s">
        <v>250</v>
      </c>
      <c r="D104" s="7">
        <v>238000</v>
      </c>
      <c r="E104" s="7">
        <v>188000</v>
      </c>
      <c r="F104" s="7">
        <v>171732</v>
      </c>
    </row>
    <row r="105" spans="1:6" x14ac:dyDescent="0.25">
      <c r="A105" s="6"/>
      <c r="B105" s="6" t="s">
        <v>251</v>
      </c>
      <c r="C105" s="6" t="s">
        <v>252</v>
      </c>
      <c r="D105" s="7">
        <v>239000</v>
      </c>
      <c r="E105" s="7">
        <v>189000</v>
      </c>
      <c r="F105" s="7">
        <v>129091</v>
      </c>
    </row>
    <row r="106" spans="1:6" x14ac:dyDescent="0.25">
      <c r="A106" s="6"/>
      <c r="B106" s="6" t="s">
        <v>254</v>
      </c>
      <c r="C106" s="6" t="s">
        <v>255</v>
      </c>
      <c r="D106" s="7">
        <v>149550</v>
      </c>
      <c r="E106" s="7">
        <v>119550</v>
      </c>
      <c r="F106" s="7">
        <v>113978</v>
      </c>
    </row>
    <row r="107" spans="1:6" x14ac:dyDescent="0.25">
      <c r="A107" s="6"/>
      <c r="B107" s="6" t="s">
        <v>256</v>
      </c>
      <c r="C107" s="6" t="s">
        <v>257</v>
      </c>
      <c r="D107" s="7">
        <v>17100</v>
      </c>
      <c r="E107" s="7">
        <v>17100</v>
      </c>
      <c r="F107" s="7">
        <v>17008</v>
      </c>
    </row>
    <row r="108" spans="1:6" x14ac:dyDescent="0.25">
      <c r="A108" s="6"/>
      <c r="B108" s="6" t="s">
        <v>258</v>
      </c>
      <c r="C108" s="6" t="s">
        <v>259</v>
      </c>
      <c r="D108" s="7">
        <v>600</v>
      </c>
      <c r="E108" s="7">
        <v>600</v>
      </c>
      <c r="F108" s="7">
        <v>539</v>
      </c>
    </row>
    <row r="109" spans="1:6" x14ac:dyDescent="0.25">
      <c r="A109" s="6"/>
      <c r="B109" s="6" t="s">
        <v>260</v>
      </c>
      <c r="C109" s="6" t="s">
        <v>261</v>
      </c>
      <c r="D109" s="7">
        <v>5700</v>
      </c>
      <c r="E109" s="7">
        <v>5700</v>
      </c>
      <c r="F109" s="7">
        <v>5598</v>
      </c>
    </row>
    <row r="110" spans="1:6" ht="22.5" x14ac:dyDescent="0.25">
      <c r="A110" s="6"/>
      <c r="B110" s="6" t="s">
        <v>263</v>
      </c>
      <c r="C110" s="6" t="s">
        <v>264</v>
      </c>
      <c r="D110" s="7">
        <v>200</v>
      </c>
      <c r="E110" s="7">
        <v>200</v>
      </c>
      <c r="F110" s="7">
        <v>163</v>
      </c>
    </row>
    <row r="111" spans="1:6" x14ac:dyDescent="0.25">
      <c r="A111" s="6"/>
      <c r="B111" s="6" t="s">
        <v>266</v>
      </c>
      <c r="C111" s="6" t="s">
        <v>267</v>
      </c>
      <c r="D111" s="7">
        <v>950</v>
      </c>
      <c r="E111" s="7">
        <v>950</v>
      </c>
      <c r="F111" s="7">
        <v>915</v>
      </c>
    </row>
    <row r="112" spans="1:6" x14ac:dyDescent="0.25">
      <c r="A112" s="6"/>
      <c r="B112" s="6" t="s">
        <v>269</v>
      </c>
      <c r="C112" s="6" t="s">
        <v>270</v>
      </c>
      <c r="D112" s="7">
        <v>125000</v>
      </c>
      <c r="E112" s="7">
        <v>95000</v>
      </c>
      <c r="F112" s="7">
        <v>89755</v>
      </c>
    </row>
    <row r="113" spans="1:6" ht="22.5" x14ac:dyDescent="0.25">
      <c r="A113" s="6"/>
      <c r="B113" s="6" t="s">
        <v>272</v>
      </c>
      <c r="C113" s="6" t="s">
        <v>40</v>
      </c>
      <c r="D113" s="7">
        <v>1026928</v>
      </c>
      <c r="E113" s="7">
        <v>871928</v>
      </c>
      <c r="F113" s="7">
        <v>754274</v>
      </c>
    </row>
    <row r="114" spans="1:6" x14ac:dyDescent="0.25">
      <c r="A114" s="6"/>
      <c r="B114" s="6" t="s">
        <v>274</v>
      </c>
      <c r="C114" s="6" t="s">
        <v>275</v>
      </c>
      <c r="D114" s="7">
        <v>734500</v>
      </c>
      <c r="E114" s="7">
        <v>628106</v>
      </c>
      <c r="F114" s="7">
        <v>585573</v>
      </c>
    </row>
    <row r="115" spans="1:6" x14ac:dyDescent="0.25">
      <c r="A115" s="6"/>
      <c r="B115" s="6" t="s">
        <v>277</v>
      </c>
      <c r="C115" s="6" t="s">
        <v>278</v>
      </c>
      <c r="D115" s="7">
        <v>85000</v>
      </c>
      <c r="E115" s="7">
        <v>65000</v>
      </c>
      <c r="F115" s="7">
        <v>58557</v>
      </c>
    </row>
    <row r="116" spans="1:6" x14ac:dyDescent="0.25">
      <c r="A116" s="6"/>
      <c r="B116" s="6" t="s">
        <v>280</v>
      </c>
      <c r="C116" s="6" t="s">
        <v>281</v>
      </c>
      <c r="D116" s="7">
        <v>24000</v>
      </c>
      <c r="E116" s="7">
        <v>18000</v>
      </c>
      <c r="F116" s="7">
        <v>15036</v>
      </c>
    </row>
    <row r="117" spans="1:6" x14ac:dyDescent="0.25">
      <c r="A117" s="6"/>
      <c r="B117" s="6" t="s">
        <v>282</v>
      </c>
      <c r="C117" s="6" t="s">
        <v>283</v>
      </c>
      <c r="D117" s="7">
        <v>100000</v>
      </c>
      <c r="E117" s="7">
        <v>100000</v>
      </c>
      <c r="F117" s="7">
        <v>82051</v>
      </c>
    </row>
    <row r="118" spans="1:6" x14ac:dyDescent="0.25">
      <c r="A118" s="6"/>
      <c r="B118" s="6" t="s">
        <v>284</v>
      </c>
      <c r="C118" s="6" t="s">
        <v>285</v>
      </c>
      <c r="D118" s="7">
        <v>13000</v>
      </c>
      <c r="E118" s="7">
        <v>12000</v>
      </c>
      <c r="F118" s="7">
        <v>11323</v>
      </c>
    </row>
    <row r="119" spans="1:6" x14ac:dyDescent="0.25">
      <c r="A119" s="6"/>
      <c r="B119" s="6" t="s">
        <v>286</v>
      </c>
      <c r="C119" s="6" t="s">
        <v>287</v>
      </c>
      <c r="D119" s="7">
        <v>90000</v>
      </c>
      <c r="E119" s="7">
        <v>70000</v>
      </c>
      <c r="F119" s="7">
        <v>67500</v>
      </c>
    </row>
    <row r="120" spans="1:6" x14ac:dyDescent="0.25">
      <c r="A120" s="6"/>
      <c r="B120" s="6" t="s">
        <v>293</v>
      </c>
      <c r="C120" s="6" t="s">
        <v>294</v>
      </c>
      <c r="D120" s="7">
        <v>150000</v>
      </c>
      <c r="E120" s="7">
        <v>145000</v>
      </c>
      <c r="F120" s="7">
        <v>135525</v>
      </c>
    </row>
    <row r="121" spans="1:6" ht="22.5" x14ac:dyDescent="0.25">
      <c r="A121" s="6"/>
      <c r="B121" s="6" t="s">
        <v>295</v>
      </c>
      <c r="C121" s="6" t="s">
        <v>296</v>
      </c>
      <c r="D121" s="7">
        <v>105000</v>
      </c>
      <c r="E121" s="7">
        <v>85000</v>
      </c>
      <c r="F121" s="7">
        <v>83041</v>
      </c>
    </row>
    <row r="122" spans="1:6" ht="22.5" x14ac:dyDescent="0.25">
      <c r="A122" s="6"/>
      <c r="B122" s="6" t="s">
        <v>297</v>
      </c>
      <c r="C122" s="6" t="s">
        <v>298</v>
      </c>
      <c r="D122" s="7">
        <v>167500</v>
      </c>
      <c r="E122" s="7">
        <v>133106</v>
      </c>
      <c r="F122" s="7">
        <v>132540</v>
      </c>
    </row>
    <row r="123" spans="1:6" x14ac:dyDescent="0.25">
      <c r="A123" s="6"/>
      <c r="B123" s="6" t="s">
        <v>299</v>
      </c>
      <c r="C123" s="6" t="s">
        <v>300</v>
      </c>
      <c r="D123" s="7">
        <v>10000</v>
      </c>
      <c r="E123" s="7">
        <v>10000</v>
      </c>
      <c r="F123" s="7">
        <v>0</v>
      </c>
    </row>
    <row r="124" spans="1:6" ht="22.5" x14ac:dyDescent="0.25">
      <c r="A124" s="6"/>
      <c r="B124" s="6" t="s">
        <v>314</v>
      </c>
      <c r="C124" s="6" t="s">
        <v>315</v>
      </c>
      <c r="D124" s="7">
        <v>75428</v>
      </c>
      <c r="E124" s="7">
        <v>57500</v>
      </c>
      <c r="F124" s="7">
        <v>43608</v>
      </c>
    </row>
    <row r="125" spans="1:6" x14ac:dyDescent="0.25">
      <c r="A125" s="6"/>
      <c r="B125" s="6" t="s">
        <v>319</v>
      </c>
      <c r="C125" s="6" t="s">
        <v>320</v>
      </c>
      <c r="D125" s="7">
        <v>75428</v>
      </c>
      <c r="E125" s="7">
        <v>57500</v>
      </c>
      <c r="F125" s="7">
        <v>43608</v>
      </c>
    </row>
    <row r="126" spans="1:6" ht="22.5" x14ac:dyDescent="0.25">
      <c r="A126" s="6"/>
      <c r="B126" s="6" t="s">
        <v>322</v>
      </c>
      <c r="C126" s="6" t="s">
        <v>323</v>
      </c>
      <c r="D126" s="7">
        <v>9000</v>
      </c>
      <c r="E126" s="7">
        <v>7000</v>
      </c>
      <c r="F126" s="7">
        <v>6494</v>
      </c>
    </row>
    <row r="127" spans="1:6" x14ac:dyDescent="0.25">
      <c r="A127" s="6"/>
      <c r="B127" s="6" t="s">
        <v>324</v>
      </c>
      <c r="C127" s="6" t="s">
        <v>325</v>
      </c>
      <c r="D127" s="7">
        <v>9000</v>
      </c>
      <c r="E127" s="7">
        <v>7000</v>
      </c>
      <c r="F127" s="7">
        <v>6494</v>
      </c>
    </row>
    <row r="128" spans="1:6" x14ac:dyDescent="0.25">
      <c r="A128" s="6"/>
      <c r="B128" s="6" t="s">
        <v>329</v>
      </c>
      <c r="C128" s="6" t="s">
        <v>330</v>
      </c>
      <c r="D128" s="7">
        <v>20000</v>
      </c>
      <c r="E128" s="7">
        <v>15000</v>
      </c>
      <c r="F128" s="7">
        <v>5325</v>
      </c>
    </row>
    <row r="129" spans="1:6" x14ac:dyDescent="0.25">
      <c r="A129" s="6"/>
      <c r="B129" s="6" t="s">
        <v>332</v>
      </c>
      <c r="C129" s="6" t="s">
        <v>333</v>
      </c>
      <c r="D129" s="7">
        <v>30000</v>
      </c>
      <c r="E129" s="7">
        <v>30000</v>
      </c>
      <c r="F129" s="7">
        <v>6600</v>
      </c>
    </row>
    <row r="130" spans="1:6" ht="33" x14ac:dyDescent="0.25">
      <c r="A130" s="6"/>
      <c r="B130" s="6" t="s">
        <v>338</v>
      </c>
      <c r="C130" s="6" t="s">
        <v>339</v>
      </c>
      <c r="D130" s="7">
        <v>148000</v>
      </c>
      <c r="E130" s="7">
        <v>124322</v>
      </c>
      <c r="F130" s="7">
        <v>106674</v>
      </c>
    </row>
    <row r="131" spans="1:6" x14ac:dyDescent="0.25">
      <c r="A131" s="6"/>
      <c r="B131" s="6" t="s">
        <v>341</v>
      </c>
      <c r="C131" s="6" t="s">
        <v>342</v>
      </c>
      <c r="D131" s="7">
        <v>3000</v>
      </c>
      <c r="E131" s="7">
        <v>3000</v>
      </c>
      <c r="F131" s="7">
        <v>1211</v>
      </c>
    </row>
    <row r="132" spans="1:6" x14ac:dyDescent="0.25">
      <c r="A132" s="6"/>
      <c r="B132" s="6" t="s">
        <v>346</v>
      </c>
      <c r="C132" s="6" t="s">
        <v>347</v>
      </c>
      <c r="D132" s="7">
        <v>145000</v>
      </c>
      <c r="E132" s="7">
        <v>121322</v>
      </c>
      <c r="F132" s="7">
        <v>105463</v>
      </c>
    </row>
    <row r="133" spans="1:6" ht="43.5" x14ac:dyDescent="0.25">
      <c r="A133" s="6"/>
      <c r="B133" s="6" t="s">
        <v>419</v>
      </c>
      <c r="C133" s="6" t="s">
        <v>307</v>
      </c>
      <c r="D133" s="7">
        <v>150000</v>
      </c>
      <c r="E133" s="7">
        <v>120000</v>
      </c>
      <c r="F133" s="7">
        <v>113158</v>
      </c>
    </row>
    <row r="134" spans="1:6" ht="22.5" x14ac:dyDescent="0.25">
      <c r="A134" s="6"/>
      <c r="B134" s="6" t="s">
        <v>424</v>
      </c>
      <c r="C134" s="6" t="s">
        <v>425</v>
      </c>
      <c r="D134" s="7">
        <v>150000</v>
      </c>
      <c r="E134" s="7">
        <v>120000</v>
      </c>
      <c r="F134" s="7">
        <v>113158</v>
      </c>
    </row>
    <row r="135" spans="1:6" ht="22.5" x14ac:dyDescent="0.25">
      <c r="A135" s="6"/>
      <c r="B135" s="6" t="s">
        <v>462</v>
      </c>
      <c r="C135" s="6" t="s">
        <v>145</v>
      </c>
      <c r="D135" s="7">
        <v>-108305</v>
      </c>
      <c r="E135" s="7">
        <v>-108305</v>
      </c>
      <c r="F135" s="7">
        <v>-108370</v>
      </c>
    </row>
    <row r="136" spans="1:6" ht="22.5" x14ac:dyDescent="0.25">
      <c r="A136" s="6"/>
      <c r="B136" s="6" t="s">
        <v>464</v>
      </c>
      <c r="C136" s="6" t="s">
        <v>148</v>
      </c>
      <c r="D136" s="7">
        <v>-108305</v>
      </c>
      <c r="E136" s="7">
        <v>-108305</v>
      </c>
      <c r="F136" s="7">
        <v>-108370</v>
      </c>
    </row>
    <row r="137" spans="1:6" ht="22.5" x14ac:dyDescent="0.25">
      <c r="A137" s="6"/>
      <c r="B137" s="6" t="s">
        <v>466</v>
      </c>
      <c r="C137" s="6" t="s">
        <v>467</v>
      </c>
      <c r="D137" s="7">
        <v>-108305</v>
      </c>
      <c r="E137" s="7">
        <v>-108305</v>
      </c>
      <c r="F137" s="7">
        <v>-108370</v>
      </c>
    </row>
    <row r="138" spans="1:6" ht="22.5" x14ac:dyDescent="0.25">
      <c r="A138" s="6"/>
      <c r="B138" s="6" t="s">
        <v>469</v>
      </c>
      <c r="C138" s="6" t="s">
        <v>470</v>
      </c>
      <c r="D138" s="7">
        <v>-108305</v>
      </c>
      <c r="E138" s="7">
        <v>-108305</v>
      </c>
      <c r="F138" s="7">
        <v>-108370</v>
      </c>
    </row>
    <row r="139" spans="1:6" ht="22.5" x14ac:dyDescent="0.25">
      <c r="A139" s="6"/>
      <c r="B139" s="6" t="s">
        <v>26</v>
      </c>
      <c r="C139" s="6" t="s">
        <v>27</v>
      </c>
      <c r="D139" s="7">
        <v>667900</v>
      </c>
      <c r="E139" s="7">
        <v>562551</v>
      </c>
      <c r="F139" s="7">
        <v>406355</v>
      </c>
    </row>
    <row r="140" spans="1:6" ht="22.5" x14ac:dyDescent="0.25">
      <c r="A140" s="6"/>
      <c r="B140" s="6" t="s">
        <v>230</v>
      </c>
      <c r="C140" s="6" t="s">
        <v>231</v>
      </c>
      <c r="D140" s="7">
        <v>667900</v>
      </c>
      <c r="E140" s="7">
        <v>562551</v>
      </c>
      <c r="F140" s="7">
        <v>406355</v>
      </c>
    </row>
    <row r="141" spans="1:6" ht="22.5" x14ac:dyDescent="0.25">
      <c r="A141" s="6"/>
      <c r="B141" s="6" t="s">
        <v>232</v>
      </c>
      <c r="C141" s="6" t="s">
        <v>31</v>
      </c>
      <c r="D141" s="7">
        <v>535400</v>
      </c>
      <c r="E141" s="7">
        <v>431390</v>
      </c>
      <c r="F141" s="7">
        <v>389530</v>
      </c>
    </row>
    <row r="142" spans="1:6" x14ac:dyDescent="0.25">
      <c r="A142" s="6"/>
      <c r="B142" s="6" t="s">
        <v>233</v>
      </c>
      <c r="C142" s="6" t="s">
        <v>234</v>
      </c>
      <c r="D142" s="7">
        <v>522870</v>
      </c>
      <c r="E142" s="7">
        <v>421860</v>
      </c>
      <c r="F142" s="7">
        <v>381160</v>
      </c>
    </row>
    <row r="143" spans="1:6" x14ac:dyDescent="0.25">
      <c r="A143" s="6"/>
      <c r="B143" s="6" t="s">
        <v>235</v>
      </c>
      <c r="C143" s="6" t="s">
        <v>236</v>
      </c>
      <c r="D143" s="7">
        <v>485870</v>
      </c>
      <c r="E143" s="7">
        <v>389860</v>
      </c>
      <c r="F143" s="7">
        <v>354434</v>
      </c>
    </row>
    <row r="144" spans="1:6" x14ac:dyDescent="0.25">
      <c r="A144" s="6"/>
      <c r="B144" s="6" t="s">
        <v>249</v>
      </c>
      <c r="C144" s="6" t="s">
        <v>250</v>
      </c>
      <c r="D144" s="7">
        <v>20500</v>
      </c>
      <c r="E144" s="7">
        <v>15500</v>
      </c>
      <c r="F144" s="7">
        <v>11257</v>
      </c>
    </row>
    <row r="145" spans="1:6" x14ac:dyDescent="0.25">
      <c r="A145" s="6"/>
      <c r="B145" s="6" t="s">
        <v>251</v>
      </c>
      <c r="C145" s="6" t="s">
        <v>252</v>
      </c>
      <c r="D145" s="7">
        <v>16500</v>
      </c>
      <c r="E145" s="7">
        <v>16500</v>
      </c>
      <c r="F145" s="7">
        <v>15469</v>
      </c>
    </row>
    <row r="146" spans="1:6" x14ac:dyDescent="0.25">
      <c r="A146" s="6"/>
      <c r="B146" s="6" t="s">
        <v>254</v>
      </c>
      <c r="C146" s="6" t="s">
        <v>255</v>
      </c>
      <c r="D146" s="7">
        <v>12530</v>
      </c>
      <c r="E146" s="7">
        <v>9530</v>
      </c>
      <c r="F146" s="7">
        <v>8370</v>
      </c>
    </row>
    <row r="147" spans="1:6" x14ac:dyDescent="0.25">
      <c r="A147" s="6"/>
      <c r="B147" s="6" t="s">
        <v>256</v>
      </c>
      <c r="C147" s="6" t="s">
        <v>257</v>
      </c>
      <c r="D147" s="7">
        <v>350</v>
      </c>
      <c r="E147" s="7">
        <v>350</v>
      </c>
      <c r="F147" s="7">
        <v>238</v>
      </c>
    </row>
    <row r="148" spans="1:6" x14ac:dyDescent="0.25">
      <c r="A148" s="6"/>
      <c r="B148" s="6" t="s">
        <v>258</v>
      </c>
      <c r="C148" s="6" t="s">
        <v>259</v>
      </c>
      <c r="D148" s="7">
        <v>10</v>
      </c>
      <c r="E148" s="7">
        <v>10</v>
      </c>
      <c r="F148" s="7">
        <v>5</v>
      </c>
    </row>
    <row r="149" spans="1:6" x14ac:dyDescent="0.25">
      <c r="A149" s="6"/>
      <c r="B149" s="6" t="s">
        <v>260</v>
      </c>
      <c r="C149" s="6" t="s">
        <v>261</v>
      </c>
      <c r="D149" s="7">
        <v>140</v>
      </c>
      <c r="E149" s="7">
        <v>140</v>
      </c>
      <c r="F149" s="7">
        <v>135</v>
      </c>
    </row>
    <row r="150" spans="1:6" ht="22.5" x14ac:dyDescent="0.25">
      <c r="A150" s="6"/>
      <c r="B150" s="6" t="s">
        <v>263</v>
      </c>
      <c r="C150" s="6" t="s">
        <v>264</v>
      </c>
      <c r="D150" s="7">
        <v>10</v>
      </c>
      <c r="E150" s="7">
        <v>10</v>
      </c>
      <c r="F150" s="7">
        <v>2</v>
      </c>
    </row>
    <row r="151" spans="1:6" x14ac:dyDescent="0.25">
      <c r="A151" s="6"/>
      <c r="B151" s="6" t="s">
        <v>266</v>
      </c>
      <c r="C151" s="6" t="s">
        <v>267</v>
      </c>
      <c r="D151" s="7">
        <v>20</v>
      </c>
      <c r="E151" s="7">
        <v>20</v>
      </c>
      <c r="F151" s="7">
        <v>13</v>
      </c>
    </row>
    <row r="152" spans="1:6" x14ac:dyDescent="0.25">
      <c r="A152" s="6"/>
      <c r="B152" s="6" t="s">
        <v>269</v>
      </c>
      <c r="C152" s="6" t="s">
        <v>270</v>
      </c>
      <c r="D152" s="7">
        <v>12000</v>
      </c>
      <c r="E152" s="7">
        <v>9000</v>
      </c>
      <c r="F152" s="7">
        <v>7977</v>
      </c>
    </row>
    <row r="153" spans="1:6" ht="22.5" x14ac:dyDescent="0.25">
      <c r="A153" s="6"/>
      <c r="B153" s="6" t="s">
        <v>272</v>
      </c>
      <c r="C153" s="6" t="s">
        <v>40</v>
      </c>
      <c r="D153" s="7">
        <v>32500</v>
      </c>
      <c r="E153" s="7">
        <v>31161</v>
      </c>
      <c r="F153" s="7">
        <v>16825</v>
      </c>
    </row>
    <row r="154" spans="1:6" x14ac:dyDescent="0.25">
      <c r="A154" s="6"/>
      <c r="B154" s="6" t="s">
        <v>274</v>
      </c>
      <c r="C154" s="6" t="s">
        <v>275</v>
      </c>
      <c r="D154" s="7">
        <v>23000</v>
      </c>
      <c r="E154" s="7">
        <v>21661</v>
      </c>
      <c r="F154" s="7">
        <v>10163</v>
      </c>
    </row>
    <row r="155" spans="1:6" x14ac:dyDescent="0.25">
      <c r="A155" s="6"/>
      <c r="B155" s="6" t="s">
        <v>277</v>
      </c>
      <c r="C155" s="6" t="s">
        <v>278</v>
      </c>
      <c r="D155" s="7">
        <v>4000</v>
      </c>
      <c r="E155" s="7">
        <v>4000</v>
      </c>
      <c r="F155" s="7">
        <v>1300</v>
      </c>
    </row>
    <row r="156" spans="1:6" x14ac:dyDescent="0.25">
      <c r="A156" s="6"/>
      <c r="B156" s="6" t="s">
        <v>282</v>
      </c>
      <c r="C156" s="6" t="s">
        <v>283</v>
      </c>
      <c r="D156" s="7">
        <v>5000</v>
      </c>
      <c r="E156" s="7">
        <v>5000</v>
      </c>
      <c r="F156" s="7">
        <v>2545</v>
      </c>
    </row>
    <row r="157" spans="1:6" x14ac:dyDescent="0.25">
      <c r="A157" s="6"/>
      <c r="B157" s="6" t="s">
        <v>293</v>
      </c>
      <c r="C157" s="6" t="s">
        <v>294</v>
      </c>
      <c r="D157" s="7">
        <v>2000</v>
      </c>
      <c r="E157" s="7">
        <v>1500</v>
      </c>
      <c r="F157" s="7">
        <v>215</v>
      </c>
    </row>
    <row r="158" spans="1:6" ht="22.5" x14ac:dyDescent="0.25">
      <c r="A158" s="6"/>
      <c r="B158" s="6" t="s">
        <v>295</v>
      </c>
      <c r="C158" s="6" t="s">
        <v>296</v>
      </c>
      <c r="D158" s="7">
        <v>12000</v>
      </c>
      <c r="E158" s="7">
        <v>11161</v>
      </c>
      <c r="F158" s="7">
        <v>6103</v>
      </c>
    </row>
    <row r="159" spans="1:6" ht="22.5" x14ac:dyDescent="0.25">
      <c r="A159" s="6"/>
      <c r="B159" s="6" t="s">
        <v>314</v>
      </c>
      <c r="C159" s="6" t="s">
        <v>315</v>
      </c>
      <c r="D159" s="7">
        <v>8000</v>
      </c>
      <c r="E159" s="7">
        <v>8000</v>
      </c>
      <c r="F159" s="7">
        <v>6662</v>
      </c>
    </row>
    <row r="160" spans="1:6" x14ac:dyDescent="0.25">
      <c r="A160" s="6"/>
      <c r="B160" s="6" t="s">
        <v>319</v>
      </c>
      <c r="C160" s="6" t="s">
        <v>320</v>
      </c>
      <c r="D160" s="7">
        <v>8000</v>
      </c>
      <c r="E160" s="7">
        <v>8000</v>
      </c>
      <c r="F160" s="7">
        <v>6662</v>
      </c>
    </row>
    <row r="161" spans="1:6" ht="22.5" x14ac:dyDescent="0.25">
      <c r="A161" s="6"/>
      <c r="B161" s="6" t="s">
        <v>322</v>
      </c>
      <c r="C161" s="6" t="s">
        <v>323</v>
      </c>
      <c r="D161" s="7">
        <v>500</v>
      </c>
      <c r="E161" s="7">
        <v>500</v>
      </c>
      <c r="F161" s="7">
        <v>0</v>
      </c>
    </row>
    <row r="162" spans="1:6" x14ac:dyDescent="0.25">
      <c r="A162" s="6"/>
      <c r="B162" s="6" t="s">
        <v>324</v>
      </c>
      <c r="C162" s="6" t="s">
        <v>325</v>
      </c>
      <c r="D162" s="7">
        <v>500</v>
      </c>
      <c r="E162" s="7">
        <v>500</v>
      </c>
      <c r="F162" s="7">
        <v>0</v>
      </c>
    </row>
    <row r="163" spans="1:6" x14ac:dyDescent="0.25">
      <c r="A163" s="6"/>
      <c r="B163" s="6" t="s">
        <v>329</v>
      </c>
      <c r="C163" s="6" t="s">
        <v>330</v>
      </c>
      <c r="D163" s="7">
        <v>1000</v>
      </c>
      <c r="E163" s="7">
        <v>1000</v>
      </c>
      <c r="F163" s="7">
        <v>0</v>
      </c>
    </row>
    <row r="164" spans="1:6" x14ac:dyDescent="0.25">
      <c r="A164" s="6"/>
      <c r="B164" s="6" t="s">
        <v>368</v>
      </c>
      <c r="C164" s="6" t="s">
        <v>88</v>
      </c>
      <c r="D164" s="7">
        <v>100000</v>
      </c>
      <c r="E164" s="7">
        <v>100000</v>
      </c>
      <c r="F164" s="7">
        <v>0</v>
      </c>
    </row>
    <row r="165" spans="1:6" ht="22.5" x14ac:dyDescent="0.25">
      <c r="A165" s="6"/>
      <c r="B165" s="6" t="s">
        <v>369</v>
      </c>
      <c r="C165" s="6" t="s">
        <v>370</v>
      </c>
      <c r="D165" s="7">
        <v>100000</v>
      </c>
      <c r="E165" s="7">
        <v>100000</v>
      </c>
      <c r="F165" s="7">
        <v>0</v>
      </c>
    </row>
    <row r="166" spans="1:6" ht="22.5" x14ac:dyDescent="0.25">
      <c r="A166" s="6"/>
      <c r="B166" s="6" t="s">
        <v>35</v>
      </c>
      <c r="C166" s="6" t="s">
        <v>36</v>
      </c>
      <c r="D166" s="7">
        <v>1926000</v>
      </c>
      <c r="E166" s="7">
        <v>1903000</v>
      </c>
      <c r="F166" s="7">
        <v>1795022</v>
      </c>
    </row>
    <row r="167" spans="1:6" ht="22.5" x14ac:dyDescent="0.25">
      <c r="A167" s="6"/>
      <c r="B167" s="6" t="s">
        <v>230</v>
      </c>
      <c r="C167" s="6" t="s">
        <v>231</v>
      </c>
      <c r="D167" s="7">
        <v>1926000</v>
      </c>
      <c r="E167" s="7">
        <v>1903000</v>
      </c>
      <c r="F167" s="7">
        <v>1795022</v>
      </c>
    </row>
    <row r="168" spans="1:6" ht="22.5" x14ac:dyDescent="0.25">
      <c r="A168" s="6"/>
      <c r="B168" s="6" t="s">
        <v>272</v>
      </c>
      <c r="C168" s="6" t="s">
        <v>40</v>
      </c>
      <c r="D168" s="7">
        <v>3000</v>
      </c>
      <c r="E168" s="7">
        <v>3000</v>
      </c>
      <c r="F168" s="7">
        <v>2564</v>
      </c>
    </row>
    <row r="169" spans="1:6" ht="22.5" x14ac:dyDescent="0.25">
      <c r="A169" s="6"/>
      <c r="B169" s="6" t="s">
        <v>334</v>
      </c>
      <c r="C169" s="6" t="s">
        <v>335</v>
      </c>
      <c r="D169" s="7">
        <v>3000</v>
      </c>
      <c r="E169" s="7">
        <v>3000</v>
      </c>
      <c r="F169" s="7">
        <v>2564</v>
      </c>
    </row>
    <row r="170" spans="1:6" ht="22.5" x14ac:dyDescent="0.25">
      <c r="A170" s="6"/>
      <c r="B170" s="6" t="s">
        <v>336</v>
      </c>
      <c r="C170" s="6" t="s">
        <v>337</v>
      </c>
      <c r="D170" s="7">
        <v>3000</v>
      </c>
      <c r="E170" s="7">
        <v>3000</v>
      </c>
      <c r="F170" s="7">
        <v>2564</v>
      </c>
    </row>
    <row r="171" spans="1:6" x14ac:dyDescent="0.25">
      <c r="A171" s="6"/>
      <c r="B171" s="6" t="s">
        <v>350</v>
      </c>
      <c r="C171" s="6" t="s">
        <v>61</v>
      </c>
      <c r="D171" s="7">
        <v>1923000</v>
      </c>
      <c r="E171" s="7">
        <v>1900000</v>
      </c>
      <c r="F171" s="7">
        <v>1792458</v>
      </c>
    </row>
    <row r="172" spans="1:6" ht="22.5" x14ac:dyDescent="0.25">
      <c r="A172" s="6"/>
      <c r="B172" s="6" t="s">
        <v>352</v>
      </c>
      <c r="C172" s="6" t="s">
        <v>353</v>
      </c>
      <c r="D172" s="7">
        <v>140000</v>
      </c>
      <c r="E172" s="7">
        <v>117000</v>
      </c>
      <c r="F172" s="7">
        <v>97904</v>
      </c>
    </row>
    <row r="173" spans="1:6" x14ac:dyDescent="0.25">
      <c r="A173" s="6"/>
      <c r="B173" s="6" t="s">
        <v>355</v>
      </c>
      <c r="C173" s="6" t="s">
        <v>356</v>
      </c>
      <c r="D173" s="7">
        <v>140000</v>
      </c>
      <c r="E173" s="7">
        <v>117000</v>
      </c>
      <c r="F173" s="7">
        <v>97904</v>
      </c>
    </row>
    <row r="174" spans="1:6" ht="22.5" x14ac:dyDescent="0.25">
      <c r="A174" s="6"/>
      <c r="B174" s="6" t="s">
        <v>358</v>
      </c>
      <c r="C174" s="6" t="s">
        <v>359</v>
      </c>
      <c r="D174" s="7">
        <v>1783000</v>
      </c>
      <c r="E174" s="7">
        <v>1783000</v>
      </c>
      <c r="F174" s="7">
        <v>1694554</v>
      </c>
    </row>
    <row r="175" spans="1:6" x14ac:dyDescent="0.25">
      <c r="A175" s="6"/>
      <c r="B175" s="6" t="s">
        <v>361</v>
      </c>
      <c r="C175" s="6" t="s">
        <v>362</v>
      </c>
      <c r="D175" s="7">
        <v>1783000</v>
      </c>
      <c r="E175" s="7">
        <v>1783000</v>
      </c>
      <c r="F175" s="7">
        <v>1694554</v>
      </c>
    </row>
    <row r="176" spans="1:6" ht="22.5" x14ac:dyDescent="0.25">
      <c r="A176" s="6"/>
      <c r="B176" s="6" t="s">
        <v>41</v>
      </c>
      <c r="C176" s="6" t="s">
        <v>42</v>
      </c>
      <c r="D176" s="7">
        <v>1892100</v>
      </c>
      <c r="E176" s="7">
        <v>1455579</v>
      </c>
      <c r="F176" s="7">
        <v>1405533</v>
      </c>
    </row>
    <row r="177" spans="1:6" ht="22.5" x14ac:dyDescent="0.25">
      <c r="A177" s="6"/>
      <c r="B177" s="6" t="s">
        <v>44</v>
      </c>
      <c r="C177" s="6" t="s">
        <v>45</v>
      </c>
      <c r="D177" s="7">
        <v>1892100</v>
      </c>
      <c r="E177" s="7">
        <v>1455579</v>
      </c>
      <c r="F177" s="7">
        <v>1405533</v>
      </c>
    </row>
    <row r="178" spans="1:6" ht="22.5" x14ac:dyDescent="0.25">
      <c r="A178" s="6"/>
      <c r="B178" s="6" t="s">
        <v>230</v>
      </c>
      <c r="C178" s="6" t="s">
        <v>231</v>
      </c>
      <c r="D178" s="7">
        <v>1892100</v>
      </c>
      <c r="E178" s="7">
        <v>1455579</v>
      </c>
      <c r="F178" s="7">
        <v>1405533</v>
      </c>
    </row>
    <row r="179" spans="1:6" ht="22.5" x14ac:dyDescent="0.25">
      <c r="A179" s="6"/>
      <c r="B179" s="6" t="s">
        <v>232</v>
      </c>
      <c r="C179" s="6" t="s">
        <v>31</v>
      </c>
      <c r="D179" s="7">
        <v>1748600</v>
      </c>
      <c r="E179" s="7">
        <v>1328140</v>
      </c>
      <c r="F179" s="7">
        <v>1308198</v>
      </c>
    </row>
    <row r="180" spans="1:6" x14ac:dyDescent="0.25">
      <c r="A180" s="6"/>
      <c r="B180" s="6" t="s">
        <v>233</v>
      </c>
      <c r="C180" s="6" t="s">
        <v>234</v>
      </c>
      <c r="D180" s="7">
        <v>1704000</v>
      </c>
      <c r="E180" s="7">
        <v>1293540</v>
      </c>
      <c r="F180" s="7">
        <v>1276959</v>
      </c>
    </row>
    <row r="181" spans="1:6" x14ac:dyDescent="0.25">
      <c r="A181" s="6"/>
      <c r="B181" s="6" t="s">
        <v>235</v>
      </c>
      <c r="C181" s="6" t="s">
        <v>236</v>
      </c>
      <c r="D181" s="7">
        <v>1507000</v>
      </c>
      <c r="E181" s="7">
        <v>1144540</v>
      </c>
      <c r="F181" s="7">
        <v>1139548</v>
      </c>
    </row>
    <row r="182" spans="1:6" x14ac:dyDescent="0.25">
      <c r="A182" s="6"/>
      <c r="B182" s="6" t="s">
        <v>240</v>
      </c>
      <c r="C182" s="6" t="s">
        <v>241</v>
      </c>
      <c r="D182" s="7">
        <v>74000</v>
      </c>
      <c r="E182" s="7">
        <v>56000</v>
      </c>
      <c r="F182" s="7">
        <v>52566</v>
      </c>
    </row>
    <row r="183" spans="1:6" x14ac:dyDescent="0.25">
      <c r="A183" s="6"/>
      <c r="B183" s="6" t="s">
        <v>249</v>
      </c>
      <c r="C183" s="6" t="s">
        <v>250</v>
      </c>
      <c r="D183" s="7">
        <v>95000</v>
      </c>
      <c r="E183" s="7">
        <v>72000</v>
      </c>
      <c r="F183" s="7">
        <v>65419</v>
      </c>
    </row>
    <row r="184" spans="1:6" x14ac:dyDescent="0.25">
      <c r="A184" s="6"/>
      <c r="B184" s="6" t="s">
        <v>251</v>
      </c>
      <c r="C184" s="6" t="s">
        <v>252</v>
      </c>
      <c r="D184" s="7">
        <v>28000</v>
      </c>
      <c r="E184" s="7">
        <v>21000</v>
      </c>
      <c r="F184" s="7">
        <v>19426</v>
      </c>
    </row>
    <row r="185" spans="1:6" x14ac:dyDescent="0.25">
      <c r="A185" s="6"/>
      <c r="B185" s="6" t="s">
        <v>254</v>
      </c>
      <c r="C185" s="6" t="s">
        <v>255</v>
      </c>
      <c r="D185" s="7">
        <v>44600</v>
      </c>
      <c r="E185" s="7">
        <v>34600</v>
      </c>
      <c r="F185" s="7">
        <v>31239</v>
      </c>
    </row>
    <row r="186" spans="1:6" x14ac:dyDescent="0.25">
      <c r="A186" s="6"/>
      <c r="B186" s="6" t="s">
        <v>256</v>
      </c>
      <c r="C186" s="6" t="s">
        <v>257</v>
      </c>
      <c r="D186" s="7">
        <v>2500</v>
      </c>
      <c r="E186" s="7">
        <v>2500</v>
      </c>
      <c r="F186" s="7">
        <v>2137</v>
      </c>
    </row>
    <row r="187" spans="1:6" x14ac:dyDescent="0.25">
      <c r="A187" s="6"/>
      <c r="B187" s="6" t="s">
        <v>258</v>
      </c>
      <c r="C187" s="6" t="s">
        <v>259</v>
      </c>
      <c r="D187" s="7">
        <v>100</v>
      </c>
      <c r="E187" s="7">
        <v>100</v>
      </c>
      <c r="F187" s="7">
        <v>68</v>
      </c>
    </row>
    <row r="188" spans="1:6" x14ac:dyDescent="0.25">
      <c r="A188" s="6"/>
      <c r="B188" s="6" t="s">
        <v>260</v>
      </c>
      <c r="C188" s="6" t="s">
        <v>261</v>
      </c>
      <c r="D188" s="7">
        <v>800</v>
      </c>
      <c r="E188" s="7">
        <v>800</v>
      </c>
      <c r="F188" s="7">
        <v>703</v>
      </c>
    </row>
    <row r="189" spans="1:6" ht="22.5" x14ac:dyDescent="0.25">
      <c r="A189" s="6"/>
      <c r="B189" s="6" t="s">
        <v>263</v>
      </c>
      <c r="C189" s="6" t="s">
        <v>264</v>
      </c>
      <c r="D189" s="7">
        <v>30</v>
      </c>
      <c r="E189" s="7">
        <v>30</v>
      </c>
      <c r="F189" s="7">
        <v>20</v>
      </c>
    </row>
    <row r="190" spans="1:6" x14ac:dyDescent="0.25">
      <c r="A190" s="6"/>
      <c r="B190" s="6" t="s">
        <v>266</v>
      </c>
      <c r="C190" s="6" t="s">
        <v>267</v>
      </c>
      <c r="D190" s="7">
        <v>170</v>
      </c>
      <c r="E190" s="7">
        <v>170</v>
      </c>
      <c r="F190" s="7">
        <v>115</v>
      </c>
    </row>
    <row r="191" spans="1:6" x14ac:dyDescent="0.25">
      <c r="A191" s="6"/>
      <c r="B191" s="6" t="s">
        <v>269</v>
      </c>
      <c r="C191" s="6" t="s">
        <v>270</v>
      </c>
      <c r="D191" s="7">
        <v>41000</v>
      </c>
      <c r="E191" s="7">
        <v>31000</v>
      </c>
      <c r="F191" s="7">
        <v>28196</v>
      </c>
    </row>
    <row r="192" spans="1:6" ht="22.5" x14ac:dyDescent="0.25">
      <c r="A192" s="6"/>
      <c r="B192" s="6" t="s">
        <v>272</v>
      </c>
      <c r="C192" s="6" t="s">
        <v>40</v>
      </c>
      <c r="D192" s="7">
        <v>143500</v>
      </c>
      <c r="E192" s="7">
        <v>127439</v>
      </c>
      <c r="F192" s="7">
        <v>97335</v>
      </c>
    </row>
    <row r="193" spans="1:6" x14ac:dyDescent="0.25">
      <c r="A193" s="6"/>
      <c r="B193" s="6" t="s">
        <v>274</v>
      </c>
      <c r="C193" s="6" t="s">
        <v>275</v>
      </c>
      <c r="D193" s="7">
        <v>81000</v>
      </c>
      <c r="E193" s="7">
        <v>64939</v>
      </c>
      <c r="F193" s="7">
        <v>41953</v>
      </c>
    </row>
    <row r="194" spans="1:6" x14ac:dyDescent="0.25">
      <c r="A194" s="6"/>
      <c r="B194" s="6" t="s">
        <v>277</v>
      </c>
      <c r="C194" s="6" t="s">
        <v>278</v>
      </c>
      <c r="D194" s="7">
        <v>4000</v>
      </c>
      <c r="E194" s="7">
        <v>4000</v>
      </c>
      <c r="F194" s="7">
        <v>1375</v>
      </c>
    </row>
    <row r="195" spans="1:6" x14ac:dyDescent="0.25">
      <c r="A195" s="6"/>
      <c r="B195" s="6" t="s">
        <v>286</v>
      </c>
      <c r="C195" s="6" t="s">
        <v>287</v>
      </c>
      <c r="D195" s="7">
        <v>10000</v>
      </c>
      <c r="E195" s="7">
        <v>7500</v>
      </c>
      <c r="F195" s="7">
        <v>5000</v>
      </c>
    </row>
    <row r="196" spans="1:6" x14ac:dyDescent="0.25">
      <c r="A196" s="6"/>
      <c r="B196" s="6" t="s">
        <v>293</v>
      </c>
      <c r="C196" s="6" t="s">
        <v>294</v>
      </c>
      <c r="D196" s="7">
        <v>2000</v>
      </c>
      <c r="E196" s="7">
        <v>2000</v>
      </c>
      <c r="F196" s="7">
        <v>1315</v>
      </c>
    </row>
    <row r="197" spans="1:6" ht="22.5" x14ac:dyDescent="0.25">
      <c r="A197" s="6"/>
      <c r="B197" s="6" t="s">
        <v>295</v>
      </c>
      <c r="C197" s="6" t="s">
        <v>296</v>
      </c>
      <c r="D197" s="7">
        <v>45000</v>
      </c>
      <c r="E197" s="7">
        <v>37700</v>
      </c>
      <c r="F197" s="7">
        <v>27235</v>
      </c>
    </row>
    <row r="198" spans="1:6" ht="22.5" x14ac:dyDescent="0.25">
      <c r="A198" s="6"/>
      <c r="B198" s="6" t="s">
        <v>297</v>
      </c>
      <c r="C198" s="6" t="s">
        <v>298</v>
      </c>
      <c r="D198" s="7">
        <v>20000</v>
      </c>
      <c r="E198" s="7">
        <v>13739</v>
      </c>
      <c r="F198" s="7">
        <v>7028</v>
      </c>
    </row>
    <row r="199" spans="1:6" ht="22.5" x14ac:dyDescent="0.25">
      <c r="A199" s="6"/>
      <c r="B199" s="6" t="s">
        <v>314</v>
      </c>
      <c r="C199" s="6" t="s">
        <v>315</v>
      </c>
      <c r="D199" s="7">
        <v>62000</v>
      </c>
      <c r="E199" s="7">
        <v>62000</v>
      </c>
      <c r="F199" s="7">
        <v>55382</v>
      </c>
    </row>
    <row r="200" spans="1:6" x14ac:dyDescent="0.25">
      <c r="A200" s="6"/>
      <c r="B200" s="6" t="s">
        <v>317</v>
      </c>
      <c r="C200" s="6" t="s">
        <v>318</v>
      </c>
      <c r="D200" s="7">
        <v>55000</v>
      </c>
      <c r="E200" s="7">
        <v>55000</v>
      </c>
      <c r="F200" s="7">
        <v>50006</v>
      </c>
    </row>
    <row r="201" spans="1:6" x14ac:dyDescent="0.25">
      <c r="A201" s="6"/>
      <c r="B201" s="6" t="s">
        <v>319</v>
      </c>
      <c r="C201" s="6" t="s">
        <v>320</v>
      </c>
      <c r="D201" s="7">
        <v>7000</v>
      </c>
      <c r="E201" s="7">
        <v>7000</v>
      </c>
      <c r="F201" s="7">
        <v>5376</v>
      </c>
    </row>
    <row r="202" spans="1:6" ht="22.5" x14ac:dyDescent="0.25">
      <c r="A202" s="6"/>
      <c r="B202" s="6" t="s">
        <v>322</v>
      </c>
      <c r="C202" s="6" t="s">
        <v>323</v>
      </c>
      <c r="D202" s="7">
        <v>500</v>
      </c>
      <c r="E202" s="7">
        <v>500</v>
      </c>
      <c r="F202" s="7">
        <v>0</v>
      </c>
    </row>
    <row r="203" spans="1:6" x14ac:dyDescent="0.25">
      <c r="A203" s="6"/>
      <c r="B203" s="6" t="s">
        <v>324</v>
      </c>
      <c r="C203" s="6" t="s">
        <v>325</v>
      </c>
      <c r="D203" s="7">
        <v>500</v>
      </c>
      <c r="E203" s="7">
        <v>500</v>
      </c>
      <c r="F203" s="7">
        <v>0</v>
      </c>
    </row>
    <row r="204" spans="1:6" ht="22.5" x14ac:dyDescent="0.25">
      <c r="A204" s="6"/>
      <c r="B204" s="6" t="s">
        <v>59</v>
      </c>
      <c r="C204" s="6" t="s">
        <v>60</v>
      </c>
      <c r="D204" s="7">
        <f>D205+D207+D212+D210+D211</f>
        <v>5083345</v>
      </c>
      <c r="E204" s="7">
        <f t="shared" ref="E204" si="33">E205+E207+E212+E210+E211</f>
        <v>4026645</v>
      </c>
      <c r="F204" s="7">
        <f t="shared" ref="F204" si="34">F205+F207+F212+F210+F211</f>
        <v>2136971</v>
      </c>
    </row>
    <row r="205" spans="1:6" ht="22.5" x14ac:dyDescent="0.25">
      <c r="A205" s="6"/>
      <c r="B205" s="6" t="s">
        <v>62</v>
      </c>
      <c r="C205" s="6" t="s">
        <v>63</v>
      </c>
      <c r="D205" s="7">
        <f t="shared" ref="D205" si="35">D206</f>
        <v>237000</v>
      </c>
      <c r="E205" s="7">
        <f t="shared" ref="E205" si="36">E206</f>
        <v>176600</v>
      </c>
      <c r="F205" s="7">
        <f t="shared" ref="F205" si="37">F206</f>
        <v>93793</v>
      </c>
    </row>
    <row r="206" spans="1:6" x14ac:dyDescent="0.25">
      <c r="A206" s="6"/>
      <c r="B206" s="6" t="s">
        <v>65</v>
      </c>
      <c r="C206" s="6" t="s">
        <v>66</v>
      </c>
      <c r="D206" s="7">
        <v>237000</v>
      </c>
      <c r="E206" s="7">
        <v>176600</v>
      </c>
      <c r="F206" s="7">
        <v>93793</v>
      </c>
    </row>
    <row r="207" spans="1:6" ht="22.5" x14ac:dyDescent="0.25">
      <c r="A207" s="6"/>
      <c r="B207" s="6" t="s">
        <v>68</v>
      </c>
      <c r="C207" s="6" t="s">
        <v>69</v>
      </c>
      <c r="D207" s="7">
        <f t="shared" ref="D207" si="38">D208+D209</f>
        <v>4610745</v>
      </c>
      <c r="E207" s="7">
        <f t="shared" ref="E207" si="39">E208+E209</f>
        <v>3672945</v>
      </c>
      <c r="F207" s="7">
        <f t="shared" ref="F207" si="40">F208+F209</f>
        <v>1901617</v>
      </c>
    </row>
    <row r="208" spans="1:6" x14ac:dyDescent="0.25">
      <c r="A208" s="6"/>
      <c r="B208" s="6" t="s">
        <v>71</v>
      </c>
      <c r="C208" s="6" t="s">
        <v>72</v>
      </c>
      <c r="D208" s="7">
        <v>2402650</v>
      </c>
      <c r="E208" s="7">
        <v>2020350</v>
      </c>
      <c r="F208" s="7">
        <v>571677</v>
      </c>
    </row>
    <row r="209" spans="1:6" x14ac:dyDescent="0.25">
      <c r="A209" s="6"/>
      <c r="B209" s="6" t="s">
        <v>74</v>
      </c>
      <c r="C209" s="6" t="s">
        <v>75</v>
      </c>
      <c r="D209" s="7">
        <v>2208095</v>
      </c>
      <c r="E209" s="7">
        <v>1652595</v>
      </c>
      <c r="F209" s="7">
        <v>1329940</v>
      </c>
    </row>
    <row r="210" spans="1:6" x14ac:dyDescent="0.25">
      <c r="A210" s="6"/>
      <c r="B210" s="6" t="s">
        <v>1234</v>
      </c>
      <c r="C210" s="6" t="s">
        <v>1232</v>
      </c>
      <c r="D210" s="7">
        <v>87800</v>
      </c>
      <c r="E210" s="7">
        <v>59200</v>
      </c>
      <c r="F210" s="7">
        <v>57277</v>
      </c>
    </row>
    <row r="211" spans="1:6" x14ac:dyDescent="0.25">
      <c r="A211" s="6"/>
      <c r="B211" s="6" t="s">
        <v>1235</v>
      </c>
      <c r="C211" s="6" t="s">
        <v>1233</v>
      </c>
      <c r="D211" s="7">
        <v>92800</v>
      </c>
      <c r="E211" s="7">
        <v>62900</v>
      </c>
      <c r="F211" s="7">
        <v>58334</v>
      </c>
    </row>
    <row r="212" spans="1:6" x14ac:dyDescent="0.25">
      <c r="A212" s="6"/>
      <c r="B212" s="6" t="s">
        <v>77</v>
      </c>
      <c r="C212" s="6" t="s">
        <v>78</v>
      </c>
      <c r="D212" s="7">
        <v>55000</v>
      </c>
      <c r="E212" s="7">
        <v>55000</v>
      </c>
      <c r="F212" s="7">
        <v>25950</v>
      </c>
    </row>
    <row r="213" spans="1:6" x14ac:dyDescent="0.25">
      <c r="A213" s="6"/>
      <c r="B213" s="6"/>
      <c r="C213" s="6"/>
      <c r="D213" s="7"/>
      <c r="E213" s="7"/>
      <c r="F213" s="7"/>
    </row>
    <row r="214" spans="1:6" x14ac:dyDescent="0.25">
      <c r="A214" s="6"/>
      <c r="B214" s="6" t="s">
        <v>291</v>
      </c>
      <c r="C214" s="6" t="s">
        <v>292</v>
      </c>
      <c r="D214" s="7">
        <v>29500</v>
      </c>
      <c r="E214" s="7">
        <v>22200</v>
      </c>
      <c r="F214" s="7">
        <v>6959</v>
      </c>
    </row>
    <row r="215" spans="1:6" x14ac:dyDescent="0.25">
      <c r="A215" s="6"/>
      <c r="B215" s="6" t="s">
        <v>293</v>
      </c>
      <c r="C215" s="6" t="s">
        <v>294</v>
      </c>
      <c r="D215" s="7">
        <v>28100</v>
      </c>
      <c r="E215" s="7">
        <v>23000</v>
      </c>
      <c r="F215" s="7">
        <v>16136</v>
      </c>
    </row>
    <row r="216" spans="1:6" ht="22.5" x14ac:dyDescent="0.25">
      <c r="A216" s="6"/>
      <c r="B216" s="6" t="s">
        <v>295</v>
      </c>
      <c r="C216" s="6" t="s">
        <v>296</v>
      </c>
      <c r="D216" s="7">
        <v>20000</v>
      </c>
      <c r="E216" s="7">
        <v>12500</v>
      </c>
      <c r="F216" s="7">
        <v>10431</v>
      </c>
    </row>
    <row r="217" spans="1:6" ht="22.5" x14ac:dyDescent="0.25">
      <c r="A217" s="6"/>
      <c r="B217" s="6" t="s">
        <v>297</v>
      </c>
      <c r="C217" s="6" t="s">
        <v>298</v>
      </c>
      <c r="D217" s="7">
        <v>312000</v>
      </c>
      <c r="E217" s="7">
        <v>187300</v>
      </c>
      <c r="F217" s="7">
        <v>90306</v>
      </c>
    </row>
    <row r="218" spans="1:6" ht="22.5" x14ac:dyDescent="0.25">
      <c r="A218" s="6"/>
      <c r="B218" s="6" t="s">
        <v>314</v>
      </c>
      <c r="C218" s="6" t="s">
        <v>315</v>
      </c>
      <c r="D218" s="7">
        <v>56000</v>
      </c>
      <c r="E218" s="7">
        <v>56000</v>
      </c>
      <c r="F218" s="7">
        <v>53157</v>
      </c>
    </row>
    <row r="219" spans="1:6" x14ac:dyDescent="0.25">
      <c r="A219" s="6"/>
      <c r="B219" s="6" t="s">
        <v>319</v>
      </c>
      <c r="C219" s="6" t="s">
        <v>320</v>
      </c>
      <c r="D219" s="7">
        <v>56000</v>
      </c>
      <c r="E219" s="7">
        <v>56000</v>
      </c>
      <c r="F219" s="7">
        <v>53157</v>
      </c>
    </row>
    <row r="220" spans="1:6" ht="22.5" x14ac:dyDescent="0.25">
      <c r="A220" s="6"/>
      <c r="B220" s="6" t="s">
        <v>322</v>
      </c>
      <c r="C220" s="6" t="s">
        <v>323</v>
      </c>
      <c r="D220" s="7">
        <v>6000</v>
      </c>
      <c r="E220" s="7">
        <v>5000</v>
      </c>
      <c r="F220" s="7">
        <v>0</v>
      </c>
    </row>
    <row r="221" spans="1:6" x14ac:dyDescent="0.25">
      <c r="A221" s="6"/>
      <c r="B221" s="6" t="s">
        <v>324</v>
      </c>
      <c r="C221" s="6" t="s">
        <v>325</v>
      </c>
      <c r="D221" s="7">
        <v>6000</v>
      </c>
      <c r="E221" s="7">
        <v>5000</v>
      </c>
      <c r="F221" s="7">
        <v>0</v>
      </c>
    </row>
    <row r="222" spans="1:6" x14ac:dyDescent="0.25">
      <c r="A222" s="6"/>
      <c r="B222" s="6" t="s">
        <v>329</v>
      </c>
      <c r="C222" s="6" t="s">
        <v>330</v>
      </c>
      <c r="D222" s="7">
        <v>18000</v>
      </c>
      <c r="E222" s="7">
        <v>11700</v>
      </c>
      <c r="F222" s="7">
        <v>3111</v>
      </c>
    </row>
    <row r="223" spans="1:6" ht="22.5" x14ac:dyDescent="0.25">
      <c r="A223" s="6"/>
      <c r="B223" s="6" t="s">
        <v>387</v>
      </c>
      <c r="C223" s="6" t="s">
        <v>301</v>
      </c>
      <c r="D223" s="7">
        <v>99500</v>
      </c>
      <c r="E223" s="7">
        <v>94000</v>
      </c>
      <c r="F223" s="7">
        <v>54880</v>
      </c>
    </row>
    <row r="224" spans="1:6" x14ac:dyDescent="0.25">
      <c r="A224" s="6"/>
      <c r="B224" s="6" t="s">
        <v>389</v>
      </c>
      <c r="C224" s="6" t="s">
        <v>390</v>
      </c>
      <c r="D224" s="7">
        <v>99500</v>
      </c>
      <c r="E224" s="7">
        <v>94000</v>
      </c>
      <c r="F224" s="7">
        <v>54880</v>
      </c>
    </row>
    <row r="225" spans="1:6" x14ac:dyDescent="0.25">
      <c r="A225" s="6"/>
      <c r="B225" s="6" t="s">
        <v>392</v>
      </c>
      <c r="C225" s="6" t="s">
        <v>393</v>
      </c>
      <c r="D225" s="7">
        <v>44500</v>
      </c>
      <c r="E225" s="7">
        <v>39000</v>
      </c>
      <c r="F225" s="7">
        <v>28930</v>
      </c>
    </row>
    <row r="226" spans="1:6" ht="22.5" x14ac:dyDescent="0.25">
      <c r="A226" s="6"/>
      <c r="B226" s="6" t="s">
        <v>398</v>
      </c>
      <c r="C226" s="6" t="s">
        <v>399</v>
      </c>
      <c r="D226" s="7">
        <v>55000</v>
      </c>
      <c r="E226" s="7">
        <v>55000</v>
      </c>
      <c r="F226" s="7">
        <v>25950</v>
      </c>
    </row>
    <row r="227" spans="1:6" ht="43.5" x14ac:dyDescent="0.25">
      <c r="A227" s="6"/>
      <c r="B227" s="6" t="s">
        <v>419</v>
      </c>
      <c r="C227" s="6" t="s">
        <v>307</v>
      </c>
      <c r="D227" s="7">
        <v>80000</v>
      </c>
      <c r="E227" s="7">
        <v>71500</v>
      </c>
      <c r="F227" s="7">
        <v>54398</v>
      </c>
    </row>
    <row r="228" spans="1:6" x14ac:dyDescent="0.25">
      <c r="A228" s="6"/>
      <c r="B228" s="6" t="s">
        <v>421</v>
      </c>
      <c r="C228" s="6" t="s">
        <v>422</v>
      </c>
      <c r="D228" s="7">
        <v>80000</v>
      </c>
      <c r="E228" s="7">
        <v>71500</v>
      </c>
      <c r="F228" s="7">
        <v>54398</v>
      </c>
    </row>
    <row r="229" spans="1:6" x14ac:dyDescent="0.25">
      <c r="A229" s="6"/>
      <c r="B229" s="6" t="s">
        <v>80</v>
      </c>
      <c r="C229" s="6" t="s">
        <v>81</v>
      </c>
      <c r="D229" s="7">
        <v>2130000</v>
      </c>
      <c r="E229" s="7">
        <v>1771205</v>
      </c>
      <c r="F229" s="7">
        <v>1438059</v>
      </c>
    </row>
    <row r="230" spans="1:6" ht="22.5" x14ac:dyDescent="0.25">
      <c r="A230" s="6"/>
      <c r="B230" s="6" t="s">
        <v>230</v>
      </c>
      <c r="C230" s="6" t="s">
        <v>231</v>
      </c>
      <c r="D230" s="7">
        <v>2130000</v>
      </c>
      <c r="E230" s="7">
        <v>1771205</v>
      </c>
      <c r="F230" s="7">
        <v>1438059</v>
      </c>
    </row>
    <row r="231" spans="1:6" ht="22.5" x14ac:dyDescent="0.25">
      <c r="A231" s="6"/>
      <c r="B231" s="6" t="s">
        <v>232</v>
      </c>
      <c r="C231" s="6" t="s">
        <v>31</v>
      </c>
      <c r="D231" s="7">
        <v>1618000</v>
      </c>
      <c r="E231" s="7">
        <v>1298205</v>
      </c>
      <c r="F231" s="7">
        <v>1149875</v>
      </c>
    </row>
    <row r="232" spans="1:6" x14ac:dyDescent="0.25">
      <c r="A232" s="6"/>
      <c r="B232" s="6" t="s">
        <v>233</v>
      </c>
      <c r="C232" s="6" t="s">
        <v>234</v>
      </c>
      <c r="D232" s="7">
        <v>1593000</v>
      </c>
      <c r="E232" s="7">
        <v>1279205</v>
      </c>
      <c r="F232" s="7">
        <v>1133626</v>
      </c>
    </row>
    <row r="233" spans="1:6" x14ac:dyDescent="0.25">
      <c r="A233" s="6"/>
      <c r="B233" s="6" t="s">
        <v>235</v>
      </c>
      <c r="C233" s="6" t="s">
        <v>236</v>
      </c>
      <c r="D233" s="7">
        <v>862000</v>
      </c>
      <c r="E233" s="7">
        <v>686205</v>
      </c>
      <c r="F233" s="7">
        <v>630089</v>
      </c>
    </row>
    <row r="234" spans="1:6" x14ac:dyDescent="0.25">
      <c r="A234" s="6"/>
      <c r="B234" s="6" t="s">
        <v>238</v>
      </c>
      <c r="C234" s="6" t="s">
        <v>239</v>
      </c>
      <c r="D234" s="7">
        <v>111000</v>
      </c>
      <c r="E234" s="7">
        <v>84000</v>
      </c>
      <c r="F234" s="7">
        <v>77513</v>
      </c>
    </row>
    <row r="235" spans="1:6" ht="22.5" x14ac:dyDescent="0.25">
      <c r="A235" s="6"/>
      <c r="B235" s="6" t="s">
        <v>243</v>
      </c>
      <c r="C235" s="6" t="s">
        <v>244</v>
      </c>
      <c r="D235" s="7">
        <v>570000</v>
      </c>
      <c r="E235" s="7">
        <v>470000</v>
      </c>
      <c r="F235" s="7">
        <v>392880</v>
      </c>
    </row>
    <row r="236" spans="1:6" x14ac:dyDescent="0.25">
      <c r="A236" s="6"/>
      <c r="B236" s="6" t="s">
        <v>249</v>
      </c>
      <c r="C236" s="6" t="s">
        <v>250</v>
      </c>
      <c r="D236" s="7">
        <v>45000</v>
      </c>
      <c r="E236" s="7">
        <v>34000</v>
      </c>
      <c r="F236" s="7">
        <v>29139</v>
      </c>
    </row>
    <row r="237" spans="1:6" x14ac:dyDescent="0.25">
      <c r="A237" s="6"/>
      <c r="B237" s="6" t="s">
        <v>251</v>
      </c>
      <c r="C237" s="6" t="s">
        <v>252</v>
      </c>
      <c r="D237" s="7">
        <v>5000</v>
      </c>
      <c r="E237" s="7">
        <v>5000</v>
      </c>
      <c r="F237" s="7">
        <v>4005</v>
      </c>
    </row>
    <row r="238" spans="1:6" x14ac:dyDescent="0.25">
      <c r="A238" s="6"/>
      <c r="B238" s="6" t="s">
        <v>254</v>
      </c>
      <c r="C238" s="6" t="s">
        <v>255</v>
      </c>
      <c r="D238" s="7">
        <v>25000</v>
      </c>
      <c r="E238" s="7">
        <v>19000</v>
      </c>
      <c r="F238" s="7">
        <v>16249</v>
      </c>
    </row>
    <row r="239" spans="1:6" x14ac:dyDescent="0.25">
      <c r="A239" s="6"/>
      <c r="B239" s="6" t="s">
        <v>269</v>
      </c>
      <c r="C239" s="6" t="s">
        <v>270</v>
      </c>
      <c r="D239" s="7">
        <v>25000</v>
      </c>
      <c r="E239" s="7">
        <v>19000</v>
      </c>
      <c r="F239" s="7">
        <v>16249</v>
      </c>
    </row>
    <row r="240" spans="1:6" ht="22.5" x14ac:dyDescent="0.25">
      <c r="A240" s="6"/>
      <c r="B240" s="6" t="s">
        <v>272</v>
      </c>
      <c r="C240" s="6" t="s">
        <v>40</v>
      </c>
      <c r="D240" s="7">
        <v>312000</v>
      </c>
      <c r="E240" s="7">
        <v>273000</v>
      </c>
      <c r="F240" s="7">
        <v>88184</v>
      </c>
    </row>
    <row r="241" spans="1:6" x14ac:dyDescent="0.25">
      <c r="A241" s="6"/>
      <c r="B241" s="6" t="s">
        <v>274</v>
      </c>
      <c r="C241" s="6" t="s">
        <v>275</v>
      </c>
      <c r="D241" s="7">
        <v>156000</v>
      </c>
      <c r="E241" s="7">
        <v>117000</v>
      </c>
      <c r="F241" s="7">
        <v>64000</v>
      </c>
    </row>
    <row r="242" spans="1:6" x14ac:dyDescent="0.25">
      <c r="A242" s="6"/>
      <c r="B242" s="6" t="s">
        <v>277</v>
      </c>
      <c r="C242" s="6" t="s">
        <v>278</v>
      </c>
      <c r="D242" s="7">
        <v>1500</v>
      </c>
      <c r="E242" s="7">
        <v>1500</v>
      </c>
      <c r="F242" s="7">
        <v>0</v>
      </c>
    </row>
    <row r="243" spans="1:6" x14ac:dyDescent="0.25">
      <c r="A243" s="6"/>
      <c r="B243" s="6" t="s">
        <v>280</v>
      </c>
      <c r="C243" s="6" t="s">
        <v>281</v>
      </c>
      <c r="D243" s="7">
        <v>9500</v>
      </c>
      <c r="E243" s="7">
        <v>9500</v>
      </c>
      <c r="F243" s="7">
        <v>539</v>
      </c>
    </row>
    <row r="244" spans="1:6" x14ac:dyDescent="0.25">
      <c r="A244" s="6"/>
      <c r="B244" s="6" t="s">
        <v>282</v>
      </c>
      <c r="C244" s="6" t="s">
        <v>283</v>
      </c>
      <c r="D244" s="7">
        <v>85000</v>
      </c>
      <c r="E244" s="7">
        <v>50000</v>
      </c>
      <c r="F244" s="7">
        <v>25764</v>
      </c>
    </row>
    <row r="245" spans="1:6" x14ac:dyDescent="0.25">
      <c r="A245" s="6"/>
      <c r="B245" s="6" t="s">
        <v>284</v>
      </c>
      <c r="C245" s="6" t="s">
        <v>285</v>
      </c>
      <c r="D245" s="7">
        <v>5000</v>
      </c>
      <c r="E245" s="7">
        <v>5000</v>
      </c>
      <c r="F245" s="7">
        <v>155</v>
      </c>
    </row>
    <row r="246" spans="1:6" ht="22.5" x14ac:dyDescent="0.25">
      <c r="A246" s="6"/>
      <c r="B246" s="6" t="s">
        <v>295</v>
      </c>
      <c r="C246" s="6" t="s">
        <v>296</v>
      </c>
      <c r="D246" s="7">
        <v>55000</v>
      </c>
      <c r="E246" s="7">
        <v>51000</v>
      </c>
      <c r="F246" s="7">
        <v>37542</v>
      </c>
    </row>
    <row r="247" spans="1:6" x14ac:dyDescent="0.25">
      <c r="A247" s="6"/>
      <c r="B247" s="6" t="s">
        <v>299</v>
      </c>
      <c r="C247" s="6" t="s">
        <v>300</v>
      </c>
      <c r="D247" s="7">
        <v>1000</v>
      </c>
      <c r="E247" s="7">
        <v>1000</v>
      </c>
      <c r="F247" s="7">
        <v>1000</v>
      </c>
    </row>
    <row r="248" spans="1:6" ht="22.5" x14ac:dyDescent="0.25">
      <c r="A248" s="6"/>
      <c r="B248" s="6" t="s">
        <v>302</v>
      </c>
      <c r="C248" s="6" t="s">
        <v>303</v>
      </c>
      <c r="D248" s="7">
        <v>90000</v>
      </c>
      <c r="E248" s="7">
        <v>90000</v>
      </c>
      <c r="F248" s="7">
        <v>13109</v>
      </c>
    </row>
    <row r="249" spans="1:6" x14ac:dyDescent="0.25">
      <c r="A249" s="6"/>
      <c r="B249" s="6" t="s">
        <v>305</v>
      </c>
      <c r="C249" s="6" t="s">
        <v>306</v>
      </c>
      <c r="D249" s="7">
        <v>22000</v>
      </c>
      <c r="E249" s="7">
        <v>22000</v>
      </c>
      <c r="F249" s="7">
        <v>2328</v>
      </c>
    </row>
    <row r="250" spans="1:6" x14ac:dyDescent="0.25">
      <c r="A250" s="6"/>
      <c r="B250" s="6" t="s">
        <v>308</v>
      </c>
      <c r="C250" s="6" t="s">
        <v>309</v>
      </c>
      <c r="D250" s="7">
        <v>48000</v>
      </c>
      <c r="E250" s="7">
        <v>48000</v>
      </c>
      <c r="F250" s="7">
        <v>8007</v>
      </c>
    </row>
    <row r="251" spans="1:6" x14ac:dyDescent="0.25">
      <c r="A251" s="6"/>
      <c r="B251" s="6" t="s">
        <v>311</v>
      </c>
      <c r="C251" s="6" t="s">
        <v>312</v>
      </c>
      <c r="D251" s="7">
        <v>20000</v>
      </c>
      <c r="E251" s="7">
        <v>20000</v>
      </c>
      <c r="F251" s="7">
        <v>2774</v>
      </c>
    </row>
    <row r="252" spans="1:6" ht="22.5" x14ac:dyDescent="0.25">
      <c r="A252" s="6"/>
      <c r="B252" s="6" t="s">
        <v>314</v>
      </c>
      <c r="C252" s="6" t="s">
        <v>315</v>
      </c>
      <c r="D252" s="7">
        <v>65000</v>
      </c>
      <c r="E252" s="7">
        <v>65000</v>
      </c>
      <c r="F252" s="7">
        <v>10075</v>
      </c>
    </row>
    <row r="253" spans="1:6" x14ac:dyDescent="0.25">
      <c r="A253" s="6"/>
      <c r="B253" s="6" t="s">
        <v>319</v>
      </c>
      <c r="C253" s="6" t="s">
        <v>320</v>
      </c>
      <c r="D253" s="7">
        <v>65000</v>
      </c>
      <c r="E253" s="7">
        <v>65000</v>
      </c>
      <c r="F253" s="7">
        <v>10075</v>
      </c>
    </row>
    <row r="254" spans="1:6" ht="22.5" x14ac:dyDescent="0.25">
      <c r="A254" s="6"/>
      <c r="B254" s="6" t="s">
        <v>334</v>
      </c>
      <c r="C254" s="6" t="s">
        <v>335</v>
      </c>
      <c r="D254" s="7">
        <v>0</v>
      </c>
      <c r="E254" s="7">
        <v>0</v>
      </c>
      <c r="F254" s="7">
        <v>0</v>
      </c>
    </row>
    <row r="255" spans="1:6" ht="22.5" x14ac:dyDescent="0.25">
      <c r="A255" s="6"/>
      <c r="B255" s="6" t="s">
        <v>336</v>
      </c>
      <c r="C255" s="6" t="s">
        <v>337</v>
      </c>
      <c r="D255" s="7">
        <v>0</v>
      </c>
      <c r="E255" s="7">
        <v>0</v>
      </c>
      <c r="F255" s="7">
        <v>0</v>
      </c>
    </row>
    <row r="256" spans="1:6" ht="22.5" x14ac:dyDescent="0.25">
      <c r="A256" s="6"/>
      <c r="B256" s="6" t="s">
        <v>372</v>
      </c>
      <c r="C256" s="6" t="s">
        <v>91</v>
      </c>
      <c r="D256" s="7">
        <v>200000</v>
      </c>
      <c r="E256" s="7">
        <v>200000</v>
      </c>
      <c r="F256" s="7">
        <v>200000</v>
      </c>
    </row>
    <row r="257" spans="1:6" ht="43.5" x14ac:dyDescent="0.25">
      <c r="A257" s="6"/>
      <c r="B257" s="6" t="s">
        <v>374</v>
      </c>
      <c r="C257" s="6" t="s">
        <v>375</v>
      </c>
      <c r="D257" s="7">
        <v>200000</v>
      </c>
      <c r="E257" s="7">
        <v>200000</v>
      </c>
      <c r="F257" s="7">
        <v>200000</v>
      </c>
    </row>
    <row r="258" spans="1:6" ht="22.5" x14ac:dyDescent="0.25">
      <c r="A258" s="6"/>
      <c r="B258" s="6" t="s">
        <v>379</v>
      </c>
      <c r="C258" s="6" t="s">
        <v>380</v>
      </c>
      <c r="D258" s="7">
        <v>200000</v>
      </c>
      <c r="E258" s="7">
        <v>200000</v>
      </c>
      <c r="F258" s="7">
        <v>200000</v>
      </c>
    </row>
    <row r="259" spans="1:6" ht="22.5" x14ac:dyDescent="0.25">
      <c r="A259" s="6"/>
      <c r="B259" s="6" t="s">
        <v>98</v>
      </c>
      <c r="C259" s="6" t="s">
        <v>99</v>
      </c>
      <c r="D259" s="7">
        <v>2758207</v>
      </c>
      <c r="E259" s="7">
        <v>2280760</v>
      </c>
      <c r="F259" s="7">
        <v>1685671</v>
      </c>
    </row>
    <row r="260" spans="1:6" ht="22.5" x14ac:dyDescent="0.25">
      <c r="A260" s="6"/>
      <c r="B260" s="6" t="s">
        <v>230</v>
      </c>
      <c r="C260" s="6" t="s">
        <v>231</v>
      </c>
      <c r="D260" s="7">
        <v>2758207</v>
      </c>
      <c r="E260" s="7">
        <v>2280760</v>
      </c>
      <c r="F260" s="7">
        <v>1685671</v>
      </c>
    </row>
    <row r="261" spans="1:6" ht="22.5" x14ac:dyDescent="0.25">
      <c r="A261" s="6"/>
      <c r="B261" s="6" t="s">
        <v>232</v>
      </c>
      <c r="C261" s="6" t="s">
        <v>31</v>
      </c>
      <c r="D261" s="7">
        <v>301207</v>
      </c>
      <c r="E261" s="7">
        <v>263790</v>
      </c>
      <c r="F261" s="7">
        <v>127098</v>
      </c>
    </row>
    <row r="262" spans="1:6" x14ac:dyDescent="0.25">
      <c r="A262" s="6"/>
      <c r="B262" s="6" t="s">
        <v>233</v>
      </c>
      <c r="C262" s="6" t="s">
        <v>234</v>
      </c>
      <c r="D262" s="7">
        <v>292297</v>
      </c>
      <c r="E262" s="7">
        <v>255780</v>
      </c>
      <c r="F262" s="7">
        <v>123485</v>
      </c>
    </row>
    <row r="263" spans="1:6" x14ac:dyDescent="0.25">
      <c r="A263" s="6"/>
      <c r="B263" s="6" t="s">
        <v>235</v>
      </c>
      <c r="C263" s="6" t="s">
        <v>236</v>
      </c>
      <c r="D263" s="7">
        <v>273100</v>
      </c>
      <c r="E263" s="7">
        <v>239583</v>
      </c>
      <c r="F263" s="7">
        <v>115363</v>
      </c>
    </row>
    <row r="264" spans="1:6" x14ac:dyDescent="0.25">
      <c r="A264" s="6"/>
      <c r="B264" s="6" t="s">
        <v>249</v>
      </c>
      <c r="C264" s="6" t="s">
        <v>250</v>
      </c>
      <c r="D264" s="7">
        <v>19197</v>
      </c>
      <c r="E264" s="7">
        <v>16197</v>
      </c>
      <c r="F264" s="7">
        <v>8122</v>
      </c>
    </row>
    <row r="265" spans="1:6" x14ac:dyDescent="0.25">
      <c r="A265" s="6"/>
      <c r="B265" s="6" t="s">
        <v>254</v>
      </c>
      <c r="C265" s="6" t="s">
        <v>255</v>
      </c>
      <c r="D265" s="7">
        <v>8910</v>
      </c>
      <c r="E265" s="7">
        <v>8010</v>
      </c>
      <c r="F265" s="7">
        <v>3613</v>
      </c>
    </row>
    <row r="266" spans="1:6" x14ac:dyDescent="0.25">
      <c r="A266" s="6"/>
      <c r="B266" s="6" t="s">
        <v>256</v>
      </c>
      <c r="C266" s="6" t="s">
        <v>257</v>
      </c>
      <c r="D266" s="7">
        <v>1480</v>
      </c>
      <c r="E266" s="7">
        <v>1480</v>
      </c>
      <c r="F266" s="7">
        <v>670</v>
      </c>
    </row>
    <row r="267" spans="1:6" x14ac:dyDescent="0.25">
      <c r="A267" s="6"/>
      <c r="B267" s="6" t="s">
        <v>258</v>
      </c>
      <c r="C267" s="6" t="s">
        <v>259</v>
      </c>
      <c r="D267" s="7">
        <v>80</v>
      </c>
      <c r="E267" s="7">
        <v>80</v>
      </c>
      <c r="F267" s="7">
        <v>21</v>
      </c>
    </row>
    <row r="268" spans="1:6" x14ac:dyDescent="0.25">
      <c r="A268" s="6"/>
      <c r="B268" s="6" t="s">
        <v>260</v>
      </c>
      <c r="C268" s="6" t="s">
        <v>261</v>
      </c>
      <c r="D268" s="7">
        <v>520</v>
      </c>
      <c r="E268" s="7">
        <v>520</v>
      </c>
      <c r="F268" s="7">
        <v>220</v>
      </c>
    </row>
    <row r="269" spans="1:6" ht="22.5" x14ac:dyDescent="0.25">
      <c r="A269" s="6"/>
      <c r="B269" s="6" t="s">
        <v>263</v>
      </c>
      <c r="C269" s="6" t="s">
        <v>264</v>
      </c>
      <c r="D269" s="7">
        <v>20</v>
      </c>
      <c r="E269" s="7">
        <v>20</v>
      </c>
      <c r="F269" s="7">
        <v>6</v>
      </c>
    </row>
    <row r="270" spans="1:6" x14ac:dyDescent="0.25">
      <c r="A270" s="6"/>
      <c r="B270" s="6" t="s">
        <v>266</v>
      </c>
      <c r="C270" s="6" t="s">
        <v>267</v>
      </c>
      <c r="D270" s="7">
        <v>110</v>
      </c>
      <c r="E270" s="7">
        <v>110</v>
      </c>
      <c r="F270" s="7">
        <v>36</v>
      </c>
    </row>
    <row r="271" spans="1:6" x14ac:dyDescent="0.25">
      <c r="A271" s="6"/>
      <c r="B271" s="6" t="s">
        <v>269</v>
      </c>
      <c r="C271" s="6" t="s">
        <v>270</v>
      </c>
      <c r="D271" s="7">
        <v>6700</v>
      </c>
      <c r="E271" s="7">
        <v>5800</v>
      </c>
      <c r="F271" s="7">
        <v>2660</v>
      </c>
    </row>
    <row r="272" spans="1:6" ht="22.5" x14ac:dyDescent="0.25">
      <c r="A272" s="6"/>
      <c r="B272" s="6" t="s">
        <v>272</v>
      </c>
      <c r="C272" s="6" t="s">
        <v>40</v>
      </c>
      <c r="D272" s="7">
        <v>625000</v>
      </c>
      <c r="E272" s="7">
        <v>556500</v>
      </c>
      <c r="F272" s="7">
        <v>344958</v>
      </c>
    </row>
    <row r="273" spans="1:6" x14ac:dyDescent="0.25">
      <c r="A273" s="6"/>
      <c r="B273" s="6" t="s">
        <v>274</v>
      </c>
      <c r="C273" s="6" t="s">
        <v>275</v>
      </c>
      <c r="D273" s="7">
        <v>598000</v>
      </c>
      <c r="E273" s="7">
        <v>529500</v>
      </c>
      <c r="F273" s="7">
        <v>334244</v>
      </c>
    </row>
    <row r="274" spans="1:6" x14ac:dyDescent="0.25">
      <c r="A274" s="6"/>
      <c r="B274" s="6" t="s">
        <v>282</v>
      </c>
      <c r="C274" s="6" t="s">
        <v>283</v>
      </c>
      <c r="D274" s="7">
        <v>8000</v>
      </c>
      <c r="E274" s="7">
        <v>8000</v>
      </c>
      <c r="F274" s="7">
        <v>128</v>
      </c>
    </row>
    <row r="275" spans="1:6" x14ac:dyDescent="0.25">
      <c r="A275" s="6"/>
      <c r="B275" s="6" t="s">
        <v>284</v>
      </c>
      <c r="C275" s="6" t="s">
        <v>285</v>
      </c>
      <c r="D275" s="7">
        <v>1000</v>
      </c>
      <c r="E275" s="7">
        <v>1000</v>
      </c>
      <c r="F275" s="7">
        <v>0</v>
      </c>
    </row>
    <row r="276" spans="1:6" x14ac:dyDescent="0.25">
      <c r="A276" s="6"/>
      <c r="B276" s="6" t="s">
        <v>293</v>
      </c>
      <c r="C276" s="6" t="s">
        <v>294</v>
      </c>
      <c r="D276" s="7">
        <v>500</v>
      </c>
      <c r="E276" s="7">
        <v>500</v>
      </c>
      <c r="F276" s="7">
        <v>0</v>
      </c>
    </row>
    <row r="277" spans="1:6" ht="22.5" x14ac:dyDescent="0.25">
      <c r="A277" s="6"/>
      <c r="B277" s="6" t="s">
        <v>295</v>
      </c>
      <c r="C277" s="6" t="s">
        <v>296</v>
      </c>
      <c r="D277" s="7">
        <v>422000</v>
      </c>
      <c r="E277" s="7">
        <v>422000</v>
      </c>
      <c r="F277" s="7">
        <v>244518</v>
      </c>
    </row>
    <row r="278" spans="1:6" ht="22.5" x14ac:dyDescent="0.25">
      <c r="A278" s="6"/>
      <c r="B278" s="6" t="s">
        <v>297</v>
      </c>
      <c r="C278" s="6" t="s">
        <v>298</v>
      </c>
      <c r="D278" s="7">
        <v>166500</v>
      </c>
      <c r="E278" s="7">
        <v>98000</v>
      </c>
      <c r="F278" s="7">
        <v>89598</v>
      </c>
    </row>
    <row r="279" spans="1:6" ht="22.5" x14ac:dyDescent="0.25">
      <c r="A279" s="6"/>
      <c r="B279" s="6" t="s">
        <v>314</v>
      </c>
      <c r="C279" s="6" t="s">
        <v>315</v>
      </c>
      <c r="D279" s="7">
        <v>26500</v>
      </c>
      <c r="E279" s="7">
        <v>26500</v>
      </c>
      <c r="F279" s="7">
        <v>10686</v>
      </c>
    </row>
    <row r="280" spans="1:6" x14ac:dyDescent="0.25">
      <c r="A280" s="6"/>
      <c r="B280" s="6" t="s">
        <v>319</v>
      </c>
      <c r="C280" s="6" t="s">
        <v>320</v>
      </c>
      <c r="D280" s="7">
        <v>26500</v>
      </c>
      <c r="E280" s="7">
        <v>26500</v>
      </c>
      <c r="F280" s="7">
        <v>10686</v>
      </c>
    </row>
    <row r="281" spans="1:6" ht="22.5" x14ac:dyDescent="0.25">
      <c r="A281" s="6"/>
      <c r="B281" s="6" t="s">
        <v>322</v>
      </c>
      <c r="C281" s="6" t="s">
        <v>323</v>
      </c>
      <c r="D281" s="7">
        <v>500</v>
      </c>
      <c r="E281" s="7">
        <v>500</v>
      </c>
      <c r="F281" s="7">
        <v>28</v>
      </c>
    </row>
    <row r="282" spans="1:6" x14ac:dyDescent="0.25">
      <c r="A282" s="6"/>
      <c r="B282" s="6" t="s">
        <v>324</v>
      </c>
      <c r="C282" s="6" t="s">
        <v>325</v>
      </c>
      <c r="D282" s="7">
        <v>500</v>
      </c>
      <c r="E282" s="7">
        <v>500</v>
      </c>
      <c r="F282" s="7">
        <v>28</v>
      </c>
    </row>
    <row r="283" spans="1:6" ht="22.5" x14ac:dyDescent="0.25">
      <c r="A283" s="6"/>
      <c r="B283" s="6" t="s">
        <v>372</v>
      </c>
      <c r="C283" s="6" t="s">
        <v>91</v>
      </c>
      <c r="D283" s="7">
        <v>1832000</v>
      </c>
      <c r="E283" s="7">
        <v>1460470</v>
      </c>
      <c r="F283" s="7">
        <v>1213615</v>
      </c>
    </row>
    <row r="284" spans="1:6" ht="43.5" x14ac:dyDescent="0.25">
      <c r="A284" s="6"/>
      <c r="B284" s="6" t="s">
        <v>374</v>
      </c>
      <c r="C284" s="6" t="s">
        <v>375</v>
      </c>
      <c r="D284" s="7">
        <v>1832000</v>
      </c>
      <c r="E284" s="7">
        <v>1460470</v>
      </c>
      <c r="F284" s="7">
        <v>1213615</v>
      </c>
    </row>
    <row r="285" spans="1:6" x14ac:dyDescent="0.25">
      <c r="A285" s="6"/>
      <c r="B285" s="6" t="s">
        <v>377</v>
      </c>
      <c r="C285" s="6" t="s">
        <v>378</v>
      </c>
      <c r="D285" s="7">
        <v>1832000</v>
      </c>
      <c r="E285" s="7">
        <v>1460470</v>
      </c>
      <c r="F285" s="7">
        <v>1213615</v>
      </c>
    </row>
    <row r="286" spans="1:6" ht="33" x14ac:dyDescent="0.25">
      <c r="A286" s="6"/>
      <c r="B286" s="6" t="s">
        <v>122</v>
      </c>
      <c r="C286" s="6" t="s">
        <v>123</v>
      </c>
      <c r="D286" s="7">
        <v>3790000</v>
      </c>
      <c r="E286" s="7">
        <v>3148000</v>
      </c>
      <c r="F286" s="7">
        <v>3007025</v>
      </c>
    </row>
    <row r="287" spans="1:6" ht="22.5" x14ac:dyDescent="0.25">
      <c r="A287" s="6"/>
      <c r="B287" s="6" t="s">
        <v>230</v>
      </c>
      <c r="C287" s="6" t="s">
        <v>231</v>
      </c>
      <c r="D287" s="7">
        <v>3790000</v>
      </c>
      <c r="E287" s="7">
        <v>3148000</v>
      </c>
      <c r="F287" s="7">
        <v>3008425</v>
      </c>
    </row>
    <row r="288" spans="1:6" ht="22.5" x14ac:dyDescent="0.25">
      <c r="A288" s="6"/>
      <c r="B288" s="6" t="s">
        <v>232</v>
      </c>
      <c r="C288" s="6" t="s">
        <v>31</v>
      </c>
      <c r="D288" s="7">
        <v>1721000</v>
      </c>
      <c r="E288" s="7">
        <v>1500000</v>
      </c>
      <c r="F288" s="7">
        <v>1436605</v>
      </c>
    </row>
    <row r="289" spans="1:6" x14ac:dyDescent="0.25">
      <c r="A289" s="6"/>
      <c r="B289" s="6" t="s">
        <v>233</v>
      </c>
      <c r="C289" s="6" t="s">
        <v>234</v>
      </c>
      <c r="D289" s="7">
        <v>1678000</v>
      </c>
      <c r="E289" s="7">
        <v>1468000</v>
      </c>
      <c r="F289" s="7">
        <v>1405735</v>
      </c>
    </row>
    <row r="290" spans="1:6" x14ac:dyDescent="0.25">
      <c r="A290" s="6"/>
      <c r="B290" s="6" t="s">
        <v>235</v>
      </c>
      <c r="C290" s="6" t="s">
        <v>236</v>
      </c>
      <c r="D290" s="7">
        <v>1491000</v>
      </c>
      <c r="E290" s="7">
        <v>1321000</v>
      </c>
      <c r="F290" s="7">
        <v>1258735</v>
      </c>
    </row>
    <row r="291" spans="1:6" x14ac:dyDescent="0.25">
      <c r="A291" s="6"/>
      <c r="B291" s="6" t="s">
        <v>249</v>
      </c>
      <c r="C291" s="6" t="s">
        <v>250</v>
      </c>
      <c r="D291" s="7">
        <v>187000</v>
      </c>
      <c r="E291" s="7">
        <v>147000</v>
      </c>
      <c r="F291" s="7">
        <v>147000</v>
      </c>
    </row>
    <row r="292" spans="1:6" x14ac:dyDescent="0.25">
      <c r="A292" s="6"/>
      <c r="B292" s="6" t="s">
        <v>254</v>
      </c>
      <c r="C292" s="6" t="s">
        <v>255</v>
      </c>
      <c r="D292" s="7">
        <v>43000</v>
      </c>
      <c r="E292" s="7">
        <v>32000</v>
      </c>
      <c r="F292" s="7">
        <v>30870</v>
      </c>
    </row>
    <row r="293" spans="1:6" x14ac:dyDescent="0.25">
      <c r="A293" s="6"/>
      <c r="B293" s="6" t="s">
        <v>269</v>
      </c>
      <c r="C293" s="6" t="s">
        <v>270</v>
      </c>
      <c r="D293" s="7">
        <v>43000</v>
      </c>
      <c r="E293" s="7">
        <v>32000</v>
      </c>
      <c r="F293" s="7">
        <v>30870</v>
      </c>
    </row>
    <row r="294" spans="1:6" ht="22.5" x14ac:dyDescent="0.25">
      <c r="A294" s="6"/>
      <c r="B294" s="6" t="s">
        <v>272</v>
      </c>
      <c r="C294" s="6" t="s">
        <v>40</v>
      </c>
      <c r="D294" s="7">
        <v>20850</v>
      </c>
      <c r="E294" s="7">
        <v>20850</v>
      </c>
      <c r="F294" s="7">
        <v>12950</v>
      </c>
    </row>
    <row r="295" spans="1:6" x14ac:dyDescent="0.25">
      <c r="A295" s="6"/>
      <c r="B295" s="6" t="s">
        <v>329</v>
      </c>
      <c r="C295" s="6" t="s">
        <v>330</v>
      </c>
      <c r="D295" s="7">
        <v>7250</v>
      </c>
      <c r="E295" s="7">
        <v>7250</v>
      </c>
      <c r="F295" s="7">
        <v>7250</v>
      </c>
    </row>
    <row r="296" spans="1:6" ht="33" x14ac:dyDescent="0.25">
      <c r="A296" s="6"/>
      <c r="B296" s="6" t="s">
        <v>338</v>
      </c>
      <c r="C296" s="6" t="s">
        <v>339</v>
      </c>
      <c r="D296" s="7">
        <v>13600</v>
      </c>
      <c r="E296" s="7">
        <v>13600</v>
      </c>
      <c r="F296" s="7">
        <v>5700</v>
      </c>
    </row>
    <row r="297" spans="1:6" x14ac:dyDescent="0.25">
      <c r="A297" s="6"/>
      <c r="B297" s="6" t="s">
        <v>348</v>
      </c>
      <c r="C297" s="6" t="s">
        <v>349</v>
      </c>
      <c r="D297" s="7">
        <v>13600</v>
      </c>
      <c r="E297" s="7">
        <v>13600</v>
      </c>
      <c r="F297" s="7">
        <v>5700</v>
      </c>
    </row>
    <row r="298" spans="1:6" ht="22.5" x14ac:dyDescent="0.25">
      <c r="A298" s="6"/>
      <c r="B298" s="6" t="s">
        <v>364</v>
      </c>
      <c r="C298" s="6" t="s">
        <v>365</v>
      </c>
      <c r="D298" s="7">
        <v>26000</v>
      </c>
      <c r="E298" s="7">
        <v>20000</v>
      </c>
      <c r="F298" s="7">
        <v>15950</v>
      </c>
    </row>
    <row r="299" spans="1:6" ht="22.5" x14ac:dyDescent="0.25">
      <c r="A299" s="6"/>
      <c r="B299" s="6" t="s">
        <v>366</v>
      </c>
      <c r="C299" s="6" t="s">
        <v>367</v>
      </c>
      <c r="D299" s="7">
        <v>26000</v>
      </c>
      <c r="E299" s="7">
        <v>20000</v>
      </c>
      <c r="F299" s="7">
        <v>15950</v>
      </c>
    </row>
    <row r="300" spans="1:6" ht="22.5" x14ac:dyDescent="0.25">
      <c r="A300" s="6"/>
      <c r="B300" s="6" t="s">
        <v>387</v>
      </c>
      <c r="C300" s="6" t="s">
        <v>301</v>
      </c>
      <c r="D300" s="7">
        <v>2022150</v>
      </c>
      <c r="E300" s="7">
        <v>1607150</v>
      </c>
      <c r="F300" s="7">
        <v>1542920</v>
      </c>
    </row>
    <row r="301" spans="1:6" x14ac:dyDescent="0.25">
      <c r="A301" s="6"/>
      <c r="B301" s="6" t="s">
        <v>389</v>
      </c>
      <c r="C301" s="6" t="s">
        <v>390</v>
      </c>
      <c r="D301" s="7">
        <v>2022150</v>
      </c>
      <c r="E301" s="7">
        <v>1607150</v>
      </c>
      <c r="F301" s="7">
        <v>1542920</v>
      </c>
    </row>
    <row r="302" spans="1:6" x14ac:dyDescent="0.25">
      <c r="A302" s="6"/>
      <c r="B302" s="6" t="s">
        <v>392</v>
      </c>
      <c r="C302" s="6" t="s">
        <v>393</v>
      </c>
      <c r="D302" s="7">
        <v>1992150</v>
      </c>
      <c r="E302" s="7">
        <v>1577150</v>
      </c>
      <c r="F302" s="7">
        <v>1513057</v>
      </c>
    </row>
    <row r="303" spans="1:6" x14ac:dyDescent="0.25">
      <c r="A303" s="6"/>
      <c r="B303" s="6" t="s">
        <v>395</v>
      </c>
      <c r="C303" s="6" t="s">
        <v>396</v>
      </c>
      <c r="D303" s="7">
        <v>30000</v>
      </c>
      <c r="E303" s="7">
        <v>30000</v>
      </c>
      <c r="F303" s="7">
        <v>29863</v>
      </c>
    </row>
    <row r="304" spans="1:6" ht="22.5" x14ac:dyDescent="0.25">
      <c r="A304" s="6"/>
      <c r="B304" s="6" t="s">
        <v>462</v>
      </c>
      <c r="C304" s="6" t="s">
        <v>145</v>
      </c>
      <c r="D304" s="7">
        <v>0</v>
      </c>
      <c r="E304" s="7">
        <v>0</v>
      </c>
      <c r="F304" s="7">
        <v>-1400</v>
      </c>
    </row>
    <row r="305" spans="1:6" ht="22.5" x14ac:dyDescent="0.25">
      <c r="A305" s="6"/>
      <c r="B305" s="6" t="s">
        <v>464</v>
      </c>
      <c r="C305" s="6" t="s">
        <v>148</v>
      </c>
      <c r="D305" s="7">
        <v>0</v>
      </c>
      <c r="E305" s="7">
        <v>0</v>
      </c>
      <c r="F305" s="7">
        <v>-1400</v>
      </c>
    </row>
    <row r="306" spans="1:6" ht="22.5" x14ac:dyDescent="0.25">
      <c r="A306" s="6"/>
      <c r="B306" s="6" t="s">
        <v>466</v>
      </c>
      <c r="C306" s="6" t="s">
        <v>467</v>
      </c>
      <c r="D306" s="7">
        <v>0</v>
      </c>
      <c r="E306" s="7">
        <v>0</v>
      </c>
      <c r="F306" s="7">
        <v>-1400</v>
      </c>
    </row>
    <row r="307" spans="1:6" ht="22.5" x14ac:dyDescent="0.25">
      <c r="A307" s="6"/>
      <c r="B307" s="6" t="s">
        <v>469</v>
      </c>
      <c r="C307" s="6" t="s">
        <v>470</v>
      </c>
      <c r="D307" s="7">
        <v>0</v>
      </c>
      <c r="E307" s="7">
        <v>0</v>
      </c>
      <c r="F307" s="7">
        <v>-1400</v>
      </c>
    </row>
    <row r="308" spans="1:6" ht="33" x14ac:dyDescent="0.25">
      <c r="A308" s="6"/>
      <c r="B308" s="6" t="s">
        <v>143</v>
      </c>
      <c r="C308" s="6" t="s">
        <v>144</v>
      </c>
      <c r="D308" s="7">
        <v>3715507</v>
      </c>
      <c r="E308" s="7">
        <v>3561507</v>
      </c>
      <c r="F308" s="7">
        <v>2636881</v>
      </c>
    </row>
    <row r="309" spans="1:6" ht="22.5" x14ac:dyDescent="0.25">
      <c r="A309" s="6"/>
      <c r="B309" s="6" t="s">
        <v>146</v>
      </c>
      <c r="C309" s="6" t="s">
        <v>147</v>
      </c>
      <c r="D309" s="7">
        <v>2198338</v>
      </c>
      <c r="E309" s="7">
        <v>2128338</v>
      </c>
      <c r="F309" s="7">
        <v>1271546</v>
      </c>
    </row>
    <row r="310" spans="1:6" ht="22.5" x14ac:dyDescent="0.25">
      <c r="A310" s="6"/>
      <c r="B310" s="6" t="s">
        <v>230</v>
      </c>
      <c r="C310" s="6" t="s">
        <v>231</v>
      </c>
      <c r="D310" s="7">
        <v>2198338</v>
      </c>
      <c r="E310" s="7">
        <v>2128338</v>
      </c>
      <c r="F310" s="7">
        <v>1271546</v>
      </c>
    </row>
    <row r="311" spans="1:6" ht="22.5" x14ac:dyDescent="0.25">
      <c r="A311" s="6"/>
      <c r="B311" s="6" t="s">
        <v>232</v>
      </c>
      <c r="C311" s="6" t="s">
        <v>31</v>
      </c>
      <c r="D311" s="7">
        <v>58538</v>
      </c>
      <c r="E311" s="7">
        <v>58538</v>
      </c>
      <c r="F311" s="7">
        <v>58052</v>
      </c>
    </row>
    <row r="312" spans="1:6" x14ac:dyDescent="0.25">
      <c r="A312" s="6"/>
      <c r="B312" s="6" t="s">
        <v>233</v>
      </c>
      <c r="C312" s="6" t="s">
        <v>234</v>
      </c>
      <c r="D312" s="7">
        <v>57200</v>
      </c>
      <c r="E312" s="7">
        <v>57200</v>
      </c>
      <c r="F312" s="7">
        <v>56775</v>
      </c>
    </row>
    <row r="313" spans="1:6" x14ac:dyDescent="0.25">
      <c r="A313" s="6"/>
      <c r="B313" s="6" t="s">
        <v>235</v>
      </c>
      <c r="C313" s="6" t="s">
        <v>236</v>
      </c>
      <c r="D313" s="7">
        <v>50000</v>
      </c>
      <c r="E313" s="7">
        <v>50000</v>
      </c>
      <c r="F313" s="7">
        <v>49723</v>
      </c>
    </row>
    <row r="314" spans="1:6" x14ac:dyDescent="0.25">
      <c r="A314" s="6"/>
      <c r="B314" s="6" t="s">
        <v>240</v>
      </c>
      <c r="C314" s="6" t="s">
        <v>241</v>
      </c>
      <c r="D314" s="7">
        <v>3000</v>
      </c>
      <c r="E314" s="7">
        <v>3000</v>
      </c>
      <c r="F314" s="7">
        <v>2916</v>
      </c>
    </row>
    <row r="315" spans="1:6" x14ac:dyDescent="0.25">
      <c r="A315" s="6"/>
      <c r="B315" s="6" t="s">
        <v>249</v>
      </c>
      <c r="C315" s="6" t="s">
        <v>250</v>
      </c>
      <c r="D315" s="7">
        <v>4200</v>
      </c>
      <c r="E315" s="7">
        <v>4200</v>
      </c>
      <c r="F315" s="7">
        <v>4136</v>
      </c>
    </row>
    <row r="316" spans="1:6" x14ac:dyDescent="0.25">
      <c r="A316" s="6"/>
      <c r="B316" s="6" t="s">
        <v>254</v>
      </c>
      <c r="C316" s="6" t="s">
        <v>255</v>
      </c>
      <c r="D316" s="7">
        <v>1338</v>
      </c>
      <c r="E316" s="7">
        <v>1338</v>
      </c>
      <c r="F316" s="7">
        <v>1277</v>
      </c>
    </row>
    <row r="317" spans="1:6" x14ac:dyDescent="0.25">
      <c r="A317" s="6"/>
      <c r="B317" s="6" t="s">
        <v>256</v>
      </c>
      <c r="C317" s="6" t="s">
        <v>257</v>
      </c>
      <c r="D317" s="7">
        <v>27</v>
      </c>
      <c r="E317" s="7">
        <v>27</v>
      </c>
      <c r="F317" s="7">
        <v>0</v>
      </c>
    </row>
    <row r="318" spans="1:6" x14ac:dyDescent="0.25">
      <c r="A318" s="6"/>
      <c r="B318" s="6" t="s">
        <v>258</v>
      </c>
      <c r="C318" s="6" t="s">
        <v>259</v>
      </c>
      <c r="D318" s="7">
        <v>1</v>
      </c>
      <c r="E318" s="7">
        <v>1</v>
      </c>
      <c r="F318" s="7">
        <v>0</v>
      </c>
    </row>
    <row r="319" spans="1:6" x14ac:dyDescent="0.25">
      <c r="A319" s="6"/>
      <c r="B319" s="6" t="s">
        <v>260</v>
      </c>
      <c r="C319" s="6" t="s">
        <v>261</v>
      </c>
      <c r="D319" s="7">
        <v>9</v>
      </c>
      <c r="E319" s="7">
        <v>9</v>
      </c>
      <c r="F319" s="7">
        <v>0</v>
      </c>
    </row>
    <row r="320" spans="1:6" x14ac:dyDescent="0.25">
      <c r="A320" s="6"/>
      <c r="B320" s="6" t="s">
        <v>266</v>
      </c>
      <c r="C320" s="6" t="s">
        <v>267</v>
      </c>
      <c r="D320" s="7">
        <v>1</v>
      </c>
      <c r="E320" s="7">
        <v>1</v>
      </c>
      <c r="F320" s="7">
        <v>0</v>
      </c>
    </row>
    <row r="321" spans="1:6" x14ac:dyDescent="0.25">
      <c r="A321" s="6"/>
      <c r="B321" s="6" t="s">
        <v>269</v>
      </c>
      <c r="C321" s="6" t="s">
        <v>270</v>
      </c>
      <c r="D321" s="7">
        <v>1300</v>
      </c>
      <c r="E321" s="7">
        <v>1300</v>
      </c>
      <c r="F321" s="7">
        <v>1277</v>
      </c>
    </row>
    <row r="322" spans="1:6" ht="22.5" x14ac:dyDescent="0.25">
      <c r="A322" s="6"/>
      <c r="B322" s="6" t="s">
        <v>272</v>
      </c>
      <c r="C322" s="6" t="s">
        <v>40</v>
      </c>
      <c r="D322" s="7">
        <v>2139800</v>
      </c>
      <c r="E322" s="7">
        <v>2069800</v>
      </c>
      <c r="F322" s="7">
        <v>1213494</v>
      </c>
    </row>
    <row r="323" spans="1:6" x14ac:dyDescent="0.25">
      <c r="A323" s="6"/>
      <c r="B323" s="6" t="s">
        <v>274</v>
      </c>
      <c r="C323" s="6" t="s">
        <v>275</v>
      </c>
      <c r="D323" s="7">
        <v>1961200</v>
      </c>
      <c r="E323" s="7">
        <v>1891200</v>
      </c>
      <c r="F323" s="7">
        <v>1076956</v>
      </c>
    </row>
    <row r="324" spans="1:6" x14ac:dyDescent="0.25">
      <c r="A324" s="6"/>
      <c r="B324" s="6" t="s">
        <v>282</v>
      </c>
      <c r="C324" s="6" t="s">
        <v>283</v>
      </c>
      <c r="D324" s="7">
        <v>929400</v>
      </c>
      <c r="E324" s="7">
        <v>929400</v>
      </c>
      <c r="F324" s="7">
        <v>672602</v>
      </c>
    </row>
    <row r="325" spans="1:6" x14ac:dyDescent="0.25">
      <c r="A325" s="6"/>
      <c r="B325" s="6" t="s">
        <v>284</v>
      </c>
      <c r="C325" s="6" t="s">
        <v>285</v>
      </c>
      <c r="D325" s="7">
        <v>16800</v>
      </c>
      <c r="E325" s="7">
        <v>16800</v>
      </c>
      <c r="F325" s="7">
        <v>15800</v>
      </c>
    </row>
    <row r="326" spans="1:6" ht="22.5" x14ac:dyDescent="0.25">
      <c r="A326" s="6"/>
      <c r="B326" s="6" t="s">
        <v>295</v>
      </c>
      <c r="C326" s="6" t="s">
        <v>296</v>
      </c>
      <c r="D326" s="7">
        <v>645000</v>
      </c>
      <c r="E326" s="7">
        <v>575000</v>
      </c>
      <c r="F326" s="7">
        <v>335716</v>
      </c>
    </row>
    <row r="327" spans="1:6" ht="22.5" x14ac:dyDescent="0.25">
      <c r="A327" s="6"/>
      <c r="B327" s="6" t="s">
        <v>297</v>
      </c>
      <c r="C327" s="6" t="s">
        <v>298</v>
      </c>
      <c r="D327" s="7">
        <v>370000</v>
      </c>
      <c r="E327" s="7">
        <v>370000</v>
      </c>
      <c r="F327" s="7">
        <v>52838</v>
      </c>
    </row>
    <row r="328" spans="1:6" x14ac:dyDescent="0.25">
      <c r="A328" s="6"/>
      <c r="B328" s="6" t="s">
        <v>299</v>
      </c>
      <c r="C328" s="6" t="s">
        <v>300</v>
      </c>
      <c r="D328" s="7">
        <v>130000</v>
      </c>
      <c r="E328" s="7">
        <v>130000</v>
      </c>
      <c r="F328" s="7">
        <v>87986</v>
      </c>
    </row>
    <row r="329" spans="1:6" ht="22.5" x14ac:dyDescent="0.25">
      <c r="A329" s="6"/>
      <c r="B329" s="6" t="s">
        <v>314</v>
      </c>
      <c r="C329" s="6" t="s">
        <v>315</v>
      </c>
      <c r="D329" s="7">
        <v>48600</v>
      </c>
      <c r="E329" s="7">
        <v>48600</v>
      </c>
      <c r="F329" s="7">
        <v>48552</v>
      </c>
    </row>
    <row r="330" spans="1:6" x14ac:dyDescent="0.25">
      <c r="A330" s="6"/>
      <c r="B330" s="6" t="s">
        <v>319</v>
      </c>
      <c r="C330" s="6" t="s">
        <v>320</v>
      </c>
      <c r="D330" s="7">
        <v>48600</v>
      </c>
      <c r="E330" s="7">
        <v>48600</v>
      </c>
      <c r="F330" s="7">
        <v>48552</v>
      </c>
    </row>
    <row r="331" spans="1:6" ht="22.5" x14ac:dyDescent="0.25">
      <c r="A331" s="6"/>
      <c r="B331" s="6" t="s">
        <v>173</v>
      </c>
      <c r="C331" s="6" t="s">
        <v>174</v>
      </c>
      <c r="D331" s="7">
        <v>1517169</v>
      </c>
      <c r="E331" s="7">
        <v>1433169</v>
      </c>
      <c r="F331" s="7">
        <v>1365335</v>
      </c>
    </row>
    <row r="332" spans="1:6" ht="22.5" x14ac:dyDescent="0.25">
      <c r="A332" s="6"/>
      <c r="B332" s="6" t="s">
        <v>230</v>
      </c>
      <c r="C332" s="6" t="s">
        <v>231</v>
      </c>
      <c r="D332" s="7">
        <v>1307169</v>
      </c>
      <c r="E332" s="7">
        <v>1274169</v>
      </c>
      <c r="F332" s="7">
        <v>1210198</v>
      </c>
    </row>
    <row r="333" spans="1:6" ht="22.5" x14ac:dyDescent="0.25">
      <c r="A333" s="6"/>
      <c r="B333" s="6" t="s">
        <v>272</v>
      </c>
      <c r="C333" s="6" t="s">
        <v>40</v>
      </c>
      <c r="D333" s="7">
        <v>1307169</v>
      </c>
      <c r="E333" s="7">
        <v>1274169</v>
      </c>
      <c r="F333" s="7">
        <v>1210198</v>
      </c>
    </row>
    <row r="334" spans="1:6" x14ac:dyDescent="0.25">
      <c r="A334" s="6"/>
      <c r="B334" s="6" t="s">
        <v>274</v>
      </c>
      <c r="C334" s="6" t="s">
        <v>275</v>
      </c>
      <c r="D334" s="7">
        <v>1253169</v>
      </c>
      <c r="E334" s="7">
        <v>1220169</v>
      </c>
      <c r="F334" s="7">
        <v>1192559</v>
      </c>
    </row>
    <row r="335" spans="1:6" x14ac:dyDescent="0.25">
      <c r="A335" s="6"/>
      <c r="B335" s="6" t="s">
        <v>282</v>
      </c>
      <c r="C335" s="6" t="s">
        <v>283</v>
      </c>
      <c r="D335" s="7">
        <v>6000</v>
      </c>
      <c r="E335" s="7">
        <v>6000</v>
      </c>
      <c r="F335" s="7">
        <v>3777</v>
      </c>
    </row>
    <row r="336" spans="1:6" x14ac:dyDescent="0.25">
      <c r="A336" s="6"/>
      <c r="B336" s="6" t="s">
        <v>284</v>
      </c>
      <c r="C336" s="6" t="s">
        <v>285</v>
      </c>
      <c r="D336" s="7">
        <v>196500</v>
      </c>
      <c r="E336" s="7">
        <v>179500</v>
      </c>
      <c r="F336" s="7">
        <v>176610</v>
      </c>
    </row>
    <row r="337" spans="1:6" ht="22.5" x14ac:dyDescent="0.25">
      <c r="A337" s="6"/>
      <c r="B337" s="6" t="s">
        <v>295</v>
      </c>
      <c r="C337" s="6" t="s">
        <v>296</v>
      </c>
      <c r="D337" s="7">
        <v>968669</v>
      </c>
      <c r="E337" s="7">
        <v>962669</v>
      </c>
      <c r="F337" s="7">
        <v>958851</v>
      </c>
    </row>
    <row r="338" spans="1:6" ht="22.5" x14ac:dyDescent="0.25">
      <c r="A338" s="6"/>
      <c r="B338" s="6" t="s">
        <v>297</v>
      </c>
      <c r="C338" s="6" t="s">
        <v>298</v>
      </c>
      <c r="D338" s="7">
        <v>82000</v>
      </c>
      <c r="E338" s="7">
        <v>72000</v>
      </c>
      <c r="F338" s="7">
        <v>53321</v>
      </c>
    </row>
    <row r="339" spans="1:6" ht="22.5" x14ac:dyDescent="0.25">
      <c r="A339" s="6"/>
      <c r="B339" s="6" t="s">
        <v>314</v>
      </c>
      <c r="C339" s="6" t="s">
        <v>315</v>
      </c>
      <c r="D339" s="7">
        <v>54000</v>
      </c>
      <c r="E339" s="7">
        <v>54000</v>
      </c>
      <c r="F339" s="7">
        <v>17639</v>
      </c>
    </row>
    <row r="340" spans="1:6" x14ac:dyDescent="0.25">
      <c r="A340" s="6"/>
      <c r="B340" s="6" t="s">
        <v>319</v>
      </c>
      <c r="C340" s="6" t="s">
        <v>320</v>
      </c>
      <c r="D340" s="7">
        <v>54000</v>
      </c>
      <c r="E340" s="7">
        <v>54000</v>
      </c>
      <c r="F340" s="7">
        <v>17639</v>
      </c>
    </row>
    <row r="341" spans="1:6" x14ac:dyDescent="0.25">
      <c r="A341" s="6"/>
      <c r="B341" s="6" t="s">
        <v>447</v>
      </c>
      <c r="C341" s="6" t="s">
        <v>133</v>
      </c>
      <c r="D341" s="7">
        <v>210000</v>
      </c>
      <c r="E341" s="7">
        <v>159000</v>
      </c>
      <c r="F341" s="7">
        <v>157023</v>
      </c>
    </row>
    <row r="342" spans="1:6" ht="22.5" x14ac:dyDescent="0.25">
      <c r="A342" s="6"/>
      <c r="B342" s="6" t="s">
        <v>449</v>
      </c>
      <c r="C342" s="6" t="s">
        <v>136</v>
      </c>
      <c r="D342" s="7">
        <v>210000</v>
      </c>
      <c r="E342" s="7">
        <v>159000</v>
      </c>
      <c r="F342" s="7">
        <v>157023</v>
      </c>
    </row>
    <row r="343" spans="1:6" x14ac:dyDescent="0.25">
      <c r="A343" s="6"/>
      <c r="B343" s="6" t="s">
        <v>457</v>
      </c>
      <c r="C343" s="6" t="s">
        <v>189</v>
      </c>
      <c r="D343" s="7">
        <v>210000</v>
      </c>
      <c r="E343" s="7">
        <v>159000</v>
      </c>
      <c r="F343" s="7">
        <v>157023</v>
      </c>
    </row>
    <row r="344" spans="1:6" ht="22.5" x14ac:dyDescent="0.25">
      <c r="A344" s="6"/>
      <c r="B344" s="6" t="s">
        <v>459</v>
      </c>
      <c r="C344" s="6" t="s">
        <v>460</v>
      </c>
      <c r="D344" s="7">
        <v>210000</v>
      </c>
      <c r="E344" s="7">
        <v>159000</v>
      </c>
      <c r="F344" s="7">
        <v>157023</v>
      </c>
    </row>
    <row r="345" spans="1:6" ht="22.5" x14ac:dyDescent="0.25">
      <c r="A345" s="6"/>
      <c r="B345" s="6" t="s">
        <v>462</v>
      </c>
      <c r="C345" s="6" t="s">
        <v>145</v>
      </c>
      <c r="D345" s="7">
        <v>0</v>
      </c>
      <c r="E345" s="7">
        <v>0</v>
      </c>
      <c r="F345" s="7">
        <v>-1886</v>
      </c>
    </row>
    <row r="346" spans="1:6" ht="22.5" x14ac:dyDescent="0.25">
      <c r="A346" s="6"/>
      <c r="B346" s="6" t="s">
        <v>464</v>
      </c>
      <c r="C346" s="6" t="s">
        <v>148</v>
      </c>
      <c r="D346" s="7">
        <v>0</v>
      </c>
      <c r="E346" s="7">
        <v>0</v>
      </c>
      <c r="F346" s="7">
        <v>-1886</v>
      </c>
    </row>
    <row r="347" spans="1:6" ht="22.5" x14ac:dyDescent="0.25">
      <c r="A347" s="6"/>
      <c r="B347" s="6" t="s">
        <v>466</v>
      </c>
      <c r="C347" s="6" t="s">
        <v>467</v>
      </c>
      <c r="D347" s="7">
        <v>0</v>
      </c>
      <c r="E347" s="7">
        <v>0</v>
      </c>
      <c r="F347" s="7">
        <v>-1886</v>
      </c>
    </row>
    <row r="348" spans="1:6" ht="22.5" x14ac:dyDescent="0.25">
      <c r="A348" s="6"/>
      <c r="B348" s="6" t="s">
        <v>469</v>
      </c>
      <c r="C348" s="6" t="s">
        <v>470</v>
      </c>
      <c r="D348" s="7">
        <v>0</v>
      </c>
      <c r="E348" s="7">
        <v>0</v>
      </c>
      <c r="F348" s="7">
        <v>-1886</v>
      </c>
    </row>
    <row r="349" spans="1:6" ht="22.5" x14ac:dyDescent="0.25">
      <c r="A349" s="6"/>
      <c r="B349" s="6" t="s">
        <v>185</v>
      </c>
      <c r="C349" s="6" t="s">
        <v>186</v>
      </c>
      <c r="D349" s="7">
        <v>8210143</v>
      </c>
      <c r="E349" s="7">
        <v>8054943</v>
      </c>
      <c r="F349" s="7">
        <v>7336094</v>
      </c>
    </row>
    <row r="350" spans="1:6" ht="22.5" x14ac:dyDescent="0.25">
      <c r="A350" s="6"/>
      <c r="B350" s="6" t="s">
        <v>188</v>
      </c>
      <c r="C350" s="6" t="s">
        <v>189</v>
      </c>
      <c r="D350" s="7">
        <v>4717700</v>
      </c>
      <c r="E350" s="7">
        <v>4717600</v>
      </c>
      <c r="F350" s="7">
        <v>4707085</v>
      </c>
    </row>
    <row r="351" spans="1:6" ht="22.5" x14ac:dyDescent="0.25">
      <c r="A351" s="6"/>
      <c r="B351" s="6" t="s">
        <v>230</v>
      </c>
      <c r="C351" s="6" t="s">
        <v>231</v>
      </c>
      <c r="D351" s="7">
        <v>500</v>
      </c>
      <c r="E351" s="7">
        <v>400</v>
      </c>
      <c r="F351" s="7">
        <v>315</v>
      </c>
    </row>
    <row r="352" spans="1:6" ht="22.5" x14ac:dyDescent="0.25">
      <c r="A352" s="6"/>
      <c r="B352" s="6" t="s">
        <v>272</v>
      </c>
      <c r="C352" s="6" t="s">
        <v>40</v>
      </c>
      <c r="D352" s="7">
        <v>500</v>
      </c>
      <c r="E352" s="7">
        <v>400</v>
      </c>
      <c r="F352" s="7">
        <v>315</v>
      </c>
    </row>
    <row r="353" spans="1:6" x14ac:dyDescent="0.25">
      <c r="A353" s="6"/>
      <c r="B353" s="6" t="s">
        <v>274</v>
      </c>
      <c r="C353" s="6" t="s">
        <v>275</v>
      </c>
      <c r="D353" s="7">
        <v>500</v>
      </c>
      <c r="E353" s="7">
        <v>400</v>
      </c>
      <c r="F353" s="7">
        <v>315</v>
      </c>
    </row>
    <row r="354" spans="1:6" x14ac:dyDescent="0.25">
      <c r="A354" s="6"/>
      <c r="B354" s="6" t="s">
        <v>293</v>
      </c>
      <c r="C354" s="6" t="s">
        <v>294</v>
      </c>
      <c r="D354" s="7">
        <v>500</v>
      </c>
      <c r="E354" s="7">
        <v>400</v>
      </c>
      <c r="F354" s="7">
        <v>315</v>
      </c>
    </row>
    <row r="355" spans="1:6" x14ac:dyDescent="0.25">
      <c r="A355" s="6"/>
      <c r="B355" s="6" t="s">
        <v>447</v>
      </c>
      <c r="C355" s="6" t="s">
        <v>133</v>
      </c>
      <c r="D355" s="7">
        <v>4717200</v>
      </c>
      <c r="E355" s="7">
        <v>4717200</v>
      </c>
      <c r="F355" s="7">
        <v>4706770</v>
      </c>
    </row>
    <row r="356" spans="1:6" ht="22.5" x14ac:dyDescent="0.25">
      <c r="A356" s="6"/>
      <c r="B356" s="6" t="s">
        <v>449</v>
      </c>
      <c r="C356" s="6" t="s">
        <v>136</v>
      </c>
      <c r="D356" s="7">
        <v>4717200</v>
      </c>
      <c r="E356" s="7">
        <v>4717200</v>
      </c>
      <c r="F356" s="7">
        <v>4706770</v>
      </c>
    </row>
    <row r="357" spans="1:6" x14ac:dyDescent="0.25">
      <c r="A357" s="6"/>
      <c r="B357" s="6" t="s">
        <v>451</v>
      </c>
      <c r="C357" s="6" t="s">
        <v>452</v>
      </c>
      <c r="D357" s="7">
        <v>4717200</v>
      </c>
      <c r="E357" s="7">
        <v>4717200</v>
      </c>
      <c r="F357" s="7">
        <v>4706770</v>
      </c>
    </row>
    <row r="358" spans="1:6" ht="22.5" x14ac:dyDescent="0.25">
      <c r="A358" s="6"/>
      <c r="B358" s="6" t="s">
        <v>454</v>
      </c>
      <c r="C358" s="6" t="s">
        <v>455</v>
      </c>
      <c r="D358" s="7">
        <v>4717200</v>
      </c>
      <c r="E358" s="7">
        <v>4717200</v>
      </c>
      <c r="F358" s="7">
        <v>4706770</v>
      </c>
    </row>
    <row r="359" spans="1:6" ht="22.5" x14ac:dyDescent="0.25">
      <c r="A359" s="6"/>
      <c r="B359" s="6" t="s">
        <v>194</v>
      </c>
      <c r="C359" s="6" t="s">
        <v>195</v>
      </c>
      <c r="D359" s="7">
        <v>672000</v>
      </c>
      <c r="E359" s="7">
        <v>522000</v>
      </c>
      <c r="F359" s="7">
        <v>469410</v>
      </c>
    </row>
    <row r="360" spans="1:6" ht="22.5" x14ac:dyDescent="0.25">
      <c r="A360" s="6"/>
      <c r="B360" s="6" t="s">
        <v>230</v>
      </c>
      <c r="C360" s="6" t="s">
        <v>231</v>
      </c>
      <c r="D360" s="7">
        <v>672000</v>
      </c>
      <c r="E360" s="7">
        <v>522000</v>
      </c>
      <c r="F360" s="7">
        <v>469410</v>
      </c>
    </row>
    <row r="361" spans="1:6" ht="22.5" x14ac:dyDescent="0.25">
      <c r="A361" s="6"/>
      <c r="B361" s="6" t="s">
        <v>272</v>
      </c>
      <c r="C361" s="6" t="s">
        <v>40</v>
      </c>
      <c r="D361" s="7">
        <v>672000</v>
      </c>
      <c r="E361" s="7">
        <v>522000</v>
      </c>
      <c r="F361" s="7">
        <v>469410</v>
      </c>
    </row>
    <row r="362" spans="1:6" x14ac:dyDescent="0.25">
      <c r="A362" s="6"/>
      <c r="B362" s="6" t="s">
        <v>274</v>
      </c>
      <c r="C362" s="6" t="s">
        <v>275</v>
      </c>
      <c r="D362" s="7">
        <v>670300</v>
      </c>
      <c r="E362" s="7">
        <v>520300</v>
      </c>
      <c r="F362" s="7">
        <v>468411</v>
      </c>
    </row>
    <row r="363" spans="1:6" ht="22.5" x14ac:dyDescent="0.25">
      <c r="A363" s="6"/>
      <c r="B363" s="6" t="s">
        <v>295</v>
      </c>
      <c r="C363" s="6" t="s">
        <v>296</v>
      </c>
      <c r="D363" s="7">
        <v>550000</v>
      </c>
      <c r="E363" s="7">
        <v>400000</v>
      </c>
      <c r="F363" s="7">
        <v>385345</v>
      </c>
    </row>
    <row r="364" spans="1:6" ht="22.5" x14ac:dyDescent="0.25">
      <c r="A364" s="6"/>
      <c r="B364" s="6" t="s">
        <v>297</v>
      </c>
      <c r="C364" s="6" t="s">
        <v>298</v>
      </c>
      <c r="D364" s="7">
        <v>120300</v>
      </c>
      <c r="E364" s="7">
        <v>120300</v>
      </c>
      <c r="F364" s="7">
        <v>83066</v>
      </c>
    </row>
    <row r="365" spans="1:6" ht="22.5" x14ac:dyDescent="0.25">
      <c r="A365" s="6"/>
      <c r="B365" s="6" t="s">
        <v>314</v>
      </c>
      <c r="C365" s="6" t="s">
        <v>315</v>
      </c>
      <c r="D365" s="7">
        <v>700</v>
      </c>
      <c r="E365" s="7">
        <v>700</v>
      </c>
      <c r="F365" s="7">
        <v>0</v>
      </c>
    </row>
    <row r="366" spans="1:6" x14ac:dyDescent="0.25">
      <c r="A366" s="6"/>
      <c r="B366" s="6" t="s">
        <v>319</v>
      </c>
      <c r="C366" s="6" t="s">
        <v>320</v>
      </c>
      <c r="D366" s="7">
        <v>700</v>
      </c>
      <c r="E366" s="7">
        <v>700</v>
      </c>
      <c r="F366" s="7">
        <v>0</v>
      </c>
    </row>
    <row r="367" spans="1:6" ht="33" x14ac:dyDescent="0.25">
      <c r="A367" s="6"/>
      <c r="B367" s="6" t="s">
        <v>338</v>
      </c>
      <c r="C367" s="6" t="s">
        <v>339</v>
      </c>
      <c r="D367" s="7">
        <v>1000</v>
      </c>
      <c r="E367" s="7">
        <v>1000</v>
      </c>
      <c r="F367" s="7">
        <v>999</v>
      </c>
    </row>
    <row r="368" spans="1:6" x14ac:dyDescent="0.25">
      <c r="A368" s="6"/>
      <c r="B368" s="6" t="s">
        <v>343</v>
      </c>
      <c r="C368" s="6" t="s">
        <v>344</v>
      </c>
      <c r="D368" s="7">
        <v>1000</v>
      </c>
      <c r="E368" s="7">
        <v>1000</v>
      </c>
      <c r="F368" s="7">
        <v>999</v>
      </c>
    </row>
    <row r="369" spans="1:6" ht="22.5" x14ac:dyDescent="0.25">
      <c r="A369" s="6"/>
      <c r="B369" s="6" t="s">
        <v>203</v>
      </c>
      <c r="C369" s="6" t="s">
        <v>204</v>
      </c>
      <c r="D369" s="7">
        <v>2483943</v>
      </c>
      <c r="E369" s="7">
        <v>2478943</v>
      </c>
      <c r="F369" s="7">
        <v>1883867</v>
      </c>
    </row>
    <row r="370" spans="1:6" ht="22.5" x14ac:dyDescent="0.25">
      <c r="A370" s="6"/>
      <c r="B370" s="6" t="s">
        <v>230</v>
      </c>
      <c r="C370" s="6" t="s">
        <v>231</v>
      </c>
      <c r="D370" s="7">
        <v>2483943</v>
      </c>
      <c r="E370" s="7">
        <v>2478943</v>
      </c>
      <c r="F370" s="7">
        <v>1883867</v>
      </c>
    </row>
    <row r="371" spans="1:6" ht="22.5" x14ac:dyDescent="0.25">
      <c r="A371" s="6"/>
      <c r="B371" s="6" t="s">
        <v>272</v>
      </c>
      <c r="C371" s="6" t="s">
        <v>40</v>
      </c>
      <c r="D371" s="7">
        <v>2433943</v>
      </c>
      <c r="E371" s="7">
        <v>2433943</v>
      </c>
      <c r="F371" s="7">
        <v>1857189</v>
      </c>
    </row>
    <row r="372" spans="1:6" x14ac:dyDescent="0.25">
      <c r="A372" s="6"/>
      <c r="B372" s="6" t="s">
        <v>274</v>
      </c>
      <c r="C372" s="6" t="s">
        <v>275</v>
      </c>
      <c r="D372" s="7">
        <v>1373500</v>
      </c>
      <c r="E372" s="7">
        <v>1373500</v>
      </c>
      <c r="F372" s="7">
        <v>878034</v>
      </c>
    </row>
    <row r="373" spans="1:6" ht="22.5" x14ac:dyDescent="0.25">
      <c r="A373" s="6"/>
      <c r="B373" s="6" t="s">
        <v>295</v>
      </c>
      <c r="C373" s="6" t="s">
        <v>296</v>
      </c>
      <c r="D373" s="7">
        <v>1373500</v>
      </c>
      <c r="E373" s="7">
        <v>1373500</v>
      </c>
      <c r="F373" s="7">
        <v>878034</v>
      </c>
    </row>
    <row r="374" spans="1:6" x14ac:dyDescent="0.25">
      <c r="A374" s="6"/>
      <c r="B374" s="6" t="s">
        <v>299</v>
      </c>
      <c r="C374" s="6" t="s">
        <v>300</v>
      </c>
      <c r="D374" s="7">
        <v>1025443</v>
      </c>
      <c r="E374" s="7">
        <v>1025443</v>
      </c>
      <c r="F374" s="7">
        <v>944984</v>
      </c>
    </row>
    <row r="375" spans="1:6" ht="22.5" x14ac:dyDescent="0.25">
      <c r="A375" s="6"/>
      <c r="B375" s="6" t="s">
        <v>314</v>
      </c>
      <c r="C375" s="6" t="s">
        <v>315</v>
      </c>
      <c r="D375" s="7">
        <v>35000</v>
      </c>
      <c r="E375" s="7">
        <v>35000</v>
      </c>
      <c r="F375" s="7">
        <v>34171</v>
      </c>
    </row>
    <row r="376" spans="1:6" x14ac:dyDescent="0.25">
      <c r="A376" s="6"/>
      <c r="B376" s="6" t="s">
        <v>319</v>
      </c>
      <c r="C376" s="6" t="s">
        <v>320</v>
      </c>
      <c r="D376" s="7">
        <v>35000</v>
      </c>
      <c r="E376" s="7">
        <v>35000</v>
      </c>
      <c r="F376" s="7">
        <v>34171</v>
      </c>
    </row>
    <row r="377" spans="1:6" ht="22.5" x14ac:dyDescent="0.25">
      <c r="A377" s="6"/>
      <c r="B377" s="6" t="s">
        <v>364</v>
      </c>
      <c r="C377" s="6" t="s">
        <v>365</v>
      </c>
      <c r="D377" s="7">
        <v>50000</v>
      </c>
      <c r="E377" s="7">
        <v>45000</v>
      </c>
      <c r="F377" s="7">
        <v>26678</v>
      </c>
    </row>
    <row r="378" spans="1:6" ht="22.5" x14ac:dyDescent="0.25">
      <c r="A378" s="6"/>
      <c r="B378" s="6" t="s">
        <v>366</v>
      </c>
      <c r="C378" s="6" t="s">
        <v>367</v>
      </c>
      <c r="D378" s="7">
        <v>50000</v>
      </c>
      <c r="E378" s="7">
        <v>45000</v>
      </c>
      <c r="F378" s="7">
        <v>26678</v>
      </c>
    </row>
    <row r="379" spans="1:6" ht="22.5" x14ac:dyDescent="0.25">
      <c r="A379" s="6"/>
      <c r="B379" s="6" t="s">
        <v>218</v>
      </c>
      <c r="C379" s="6" t="s">
        <v>219</v>
      </c>
      <c r="D379" s="7">
        <v>336500</v>
      </c>
      <c r="E379" s="7">
        <v>336400</v>
      </c>
      <c r="F379" s="7">
        <v>275732</v>
      </c>
    </row>
    <row r="380" spans="1:6" ht="22.5" x14ac:dyDescent="0.25">
      <c r="A380" s="6"/>
      <c r="B380" s="6" t="s">
        <v>230</v>
      </c>
      <c r="C380" s="6" t="s">
        <v>231</v>
      </c>
      <c r="D380" s="7">
        <v>336500</v>
      </c>
      <c r="E380" s="7">
        <v>336400</v>
      </c>
      <c r="F380" s="7">
        <v>275732</v>
      </c>
    </row>
    <row r="381" spans="1:6" ht="22.5" x14ac:dyDescent="0.25">
      <c r="A381" s="6"/>
      <c r="B381" s="6" t="s">
        <v>272</v>
      </c>
      <c r="C381" s="6" t="s">
        <v>40</v>
      </c>
      <c r="D381" s="7">
        <v>336500</v>
      </c>
      <c r="E381" s="7">
        <v>336400</v>
      </c>
      <c r="F381" s="7">
        <v>275732</v>
      </c>
    </row>
    <row r="382" spans="1:6" x14ac:dyDescent="0.25">
      <c r="A382" s="6"/>
      <c r="B382" s="6" t="s">
        <v>274</v>
      </c>
      <c r="C382" s="6" t="s">
        <v>275</v>
      </c>
      <c r="D382" s="7">
        <v>276000</v>
      </c>
      <c r="E382" s="7">
        <v>275900</v>
      </c>
      <c r="F382" s="7">
        <v>235045</v>
      </c>
    </row>
    <row r="383" spans="1:6" x14ac:dyDescent="0.25">
      <c r="A383" s="6"/>
      <c r="B383" s="6" t="s">
        <v>277</v>
      </c>
      <c r="C383" s="6" t="s">
        <v>278</v>
      </c>
      <c r="D383" s="7">
        <v>3000</v>
      </c>
      <c r="E383" s="7">
        <v>3000</v>
      </c>
      <c r="F383" s="7">
        <v>0</v>
      </c>
    </row>
    <row r="384" spans="1:6" x14ac:dyDescent="0.25">
      <c r="A384" s="6"/>
      <c r="B384" s="6" t="s">
        <v>282</v>
      </c>
      <c r="C384" s="6" t="s">
        <v>283</v>
      </c>
      <c r="D384" s="7">
        <v>9000</v>
      </c>
      <c r="E384" s="7">
        <v>9000</v>
      </c>
      <c r="F384" s="7">
        <v>8071</v>
      </c>
    </row>
    <row r="385" spans="1:6" x14ac:dyDescent="0.25">
      <c r="A385" s="6"/>
      <c r="B385" s="6" t="s">
        <v>293</v>
      </c>
      <c r="C385" s="6" t="s">
        <v>294</v>
      </c>
      <c r="D385" s="7">
        <v>1000</v>
      </c>
      <c r="E385" s="7">
        <v>900</v>
      </c>
      <c r="F385" s="7">
        <v>644</v>
      </c>
    </row>
    <row r="386" spans="1:6" ht="22.5" x14ac:dyDescent="0.25">
      <c r="A386" s="6"/>
      <c r="B386" s="6" t="s">
        <v>295</v>
      </c>
      <c r="C386" s="6" t="s">
        <v>296</v>
      </c>
      <c r="D386" s="7">
        <v>40000</v>
      </c>
      <c r="E386" s="7">
        <v>40000</v>
      </c>
      <c r="F386" s="7">
        <v>7000</v>
      </c>
    </row>
    <row r="387" spans="1:6" ht="22.5" x14ac:dyDescent="0.25">
      <c r="A387" s="6"/>
      <c r="B387" s="6" t="s">
        <v>297</v>
      </c>
      <c r="C387" s="6" t="s">
        <v>298</v>
      </c>
      <c r="D387" s="7">
        <v>223000</v>
      </c>
      <c r="E387" s="7">
        <v>223000</v>
      </c>
      <c r="F387" s="7">
        <v>219330</v>
      </c>
    </row>
    <row r="388" spans="1:6" ht="22.5" x14ac:dyDescent="0.25">
      <c r="A388" s="6"/>
      <c r="B388" s="6" t="s">
        <v>314</v>
      </c>
      <c r="C388" s="6" t="s">
        <v>315</v>
      </c>
      <c r="D388" s="7">
        <v>5000</v>
      </c>
      <c r="E388" s="7">
        <v>5000</v>
      </c>
      <c r="F388" s="7">
        <v>0</v>
      </c>
    </row>
    <row r="389" spans="1:6" x14ac:dyDescent="0.25">
      <c r="A389" s="6"/>
      <c r="B389" s="6" t="s">
        <v>319</v>
      </c>
      <c r="C389" s="6" t="s">
        <v>320</v>
      </c>
      <c r="D389" s="7">
        <v>5000</v>
      </c>
      <c r="E389" s="7">
        <v>5000</v>
      </c>
      <c r="F389" s="7">
        <v>0</v>
      </c>
    </row>
    <row r="390" spans="1:6" ht="22.5" x14ac:dyDescent="0.25">
      <c r="A390" s="6"/>
      <c r="B390" s="6" t="s">
        <v>322</v>
      </c>
      <c r="C390" s="6" t="s">
        <v>323</v>
      </c>
      <c r="D390" s="7">
        <v>5500</v>
      </c>
      <c r="E390" s="7">
        <v>5500</v>
      </c>
      <c r="F390" s="7">
        <v>3500</v>
      </c>
    </row>
    <row r="391" spans="1:6" x14ac:dyDescent="0.25">
      <c r="A391" s="6"/>
      <c r="B391" s="6" t="s">
        <v>324</v>
      </c>
      <c r="C391" s="6" t="s">
        <v>325</v>
      </c>
      <c r="D391" s="7">
        <v>2000</v>
      </c>
      <c r="E391" s="7">
        <v>2000</v>
      </c>
      <c r="F391" s="7">
        <v>0</v>
      </c>
    </row>
    <row r="392" spans="1:6" x14ac:dyDescent="0.25">
      <c r="A392" s="6"/>
      <c r="B392" s="6" t="s">
        <v>327</v>
      </c>
      <c r="C392" s="6" t="s">
        <v>328</v>
      </c>
      <c r="D392" s="7">
        <v>3500</v>
      </c>
      <c r="E392" s="7">
        <v>3500</v>
      </c>
      <c r="F392" s="7">
        <v>3500</v>
      </c>
    </row>
    <row r="393" spans="1:6" ht="33" x14ac:dyDescent="0.25">
      <c r="A393" s="6"/>
      <c r="B393" s="6" t="s">
        <v>338</v>
      </c>
      <c r="C393" s="6" t="s">
        <v>339</v>
      </c>
      <c r="D393" s="7">
        <v>50000</v>
      </c>
      <c r="E393" s="7">
        <v>50000</v>
      </c>
      <c r="F393" s="7">
        <v>37187</v>
      </c>
    </row>
    <row r="394" spans="1:6" x14ac:dyDescent="0.25">
      <c r="A394" s="6"/>
      <c r="B394" s="6" t="s">
        <v>341</v>
      </c>
      <c r="C394" s="6" t="s">
        <v>342</v>
      </c>
      <c r="D394" s="7">
        <v>50000</v>
      </c>
      <c r="E394" s="7">
        <v>50000</v>
      </c>
      <c r="F394" s="7">
        <v>37187</v>
      </c>
    </row>
    <row r="396" spans="1:6" ht="15.75" x14ac:dyDescent="0.25">
      <c r="B396" s="19" t="s">
        <v>1237</v>
      </c>
    </row>
    <row r="398" spans="1:6" ht="15.75" thickBot="1" x14ac:dyDescent="0.3"/>
    <row r="399" spans="1:6" ht="15.75" thickBot="1" x14ac:dyDescent="0.3">
      <c r="A399" s="10" t="s">
        <v>2</v>
      </c>
      <c r="B399" s="10"/>
      <c r="C399" s="10" t="s">
        <v>4</v>
      </c>
      <c r="D399" s="10" t="s">
        <v>8</v>
      </c>
      <c r="E399" s="10"/>
      <c r="F399" s="10" t="s">
        <v>9</v>
      </c>
    </row>
    <row r="400" spans="1:6" ht="15.75" thickBot="1" x14ac:dyDescent="0.3">
      <c r="A400" s="10"/>
      <c r="B400" s="10"/>
      <c r="C400" s="10"/>
      <c r="D400" s="10" t="s">
        <v>6</v>
      </c>
      <c r="E400" s="10" t="s">
        <v>7</v>
      </c>
      <c r="F400" s="10"/>
    </row>
    <row r="401" spans="1:6" ht="15.75" thickBot="1" x14ac:dyDescent="0.3">
      <c r="A401" s="10"/>
      <c r="B401" s="10"/>
      <c r="C401" s="10"/>
      <c r="D401" s="10"/>
      <c r="E401" s="10"/>
      <c r="F401" s="10"/>
    </row>
    <row r="402" spans="1:6" ht="15.75" thickBot="1" x14ac:dyDescent="0.3">
      <c r="A402" s="10"/>
      <c r="B402" s="10"/>
      <c r="C402" s="10"/>
      <c r="D402" s="10"/>
      <c r="E402" s="10"/>
      <c r="F402" s="10"/>
    </row>
    <row r="403" spans="1:6" ht="15.75" thickBot="1" x14ac:dyDescent="0.3">
      <c r="A403" s="10"/>
      <c r="B403" s="10"/>
      <c r="C403" s="10"/>
      <c r="D403" s="10"/>
      <c r="E403" s="10"/>
      <c r="F403" s="10"/>
    </row>
    <row r="404" spans="1:6" ht="15.75" thickBot="1" x14ac:dyDescent="0.3">
      <c r="A404" s="10" t="s">
        <v>3</v>
      </c>
      <c r="B404" s="10"/>
      <c r="C404" s="3" t="s">
        <v>5</v>
      </c>
      <c r="D404" s="3">
        <v>3</v>
      </c>
      <c r="E404" s="3">
        <v>4</v>
      </c>
      <c r="F404" s="3">
        <v>7</v>
      </c>
    </row>
    <row r="405" spans="1:6" ht="22.5" x14ac:dyDescent="0.25">
      <c r="A405" s="6" t="s">
        <v>1149</v>
      </c>
      <c r="B405" s="6" t="s">
        <v>17</v>
      </c>
      <c r="C405" s="6" t="s">
        <v>18</v>
      </c>
      <c r="D405" s="7">
        <v>2491100</v>
      </c>
      <c r="E405" s="7">
        <v>1511500</v>
      </c>
      <c r="F405" s="7">
        <v>462929</v>
      </c>
    </row>
    <row r="406" spans="1:6" ht="33" x14ac:dyDescent="0.25">
      <c r="A406" s="6" t="s">
        <v>1150</v>
      </c>
      <c r="B406" s="6" t="s">
        <v>401</v>
      </c>
      <c r="C406" s="6" t="s">
        <v>304</v>
      </c>
      <c r="D406" s="7">
        <v>2116000</v>
      </c>
      <c r="E406" s="7">
        <v>1143400</v>
      </c>
      <c r="F406" s="7">
        <v>245077</v>
      </c>
    </row>
    <row r="407" spans="1:6" x14ac:dyDescent="0.25">
      <c r="A407" s="6" t="s">
        <v>1151</v>
      </c>
      <c r="B407" s="6" t="s">
        <v>412</v>
      </c>
      <c r="C407" s="6" t="s">
        <v>413</v>
      </c>
      <c r="D407" s="7">
        <v>2116000</v>
      </c>
      <c r="E407" s="7">
        <v>1143400</v>
      </c>
      <c r="F407" s="7">
        <v>245077</v>
      </c>
    </row>
    <row r="408" spans="1:6" x14ac:dyDescent="0.25">
      <c r="A408" s="6" t="s">
        <v>1152</v>
      </c>
      <c r="B408" s="6" t="s">
        <v>406</v>
      </c>
      <c r="C408" s="6" t="s">
        <v>415</v>
      </c>
      <c r="D408" s="7">
        <v>317400</v>
      </c>
      <c r="E408" s="7">
        <v>171510</v>
      </c>
      <c r="F408" s="7">
        <v>36762</v>
      </c>
    </row>
    <row r="409" spans="1:6" x14ac:dyDescent="0.25">
      <c r="A409" s="6" t="s">
        <v>1153</v>
      </c>
      <c r="B409" s="6" t="s">
        <v>409</v>
      </c>
      <c r="C409" s="6" t="s">
        <v>417</v>
      </c>
      <c r="D409" s="7">
        <v>1798600</v>
      </c>
      <c r="E409" s="7">
        <v>971890</v>
      </c>
      <c r="F409" s="7">
        <v>208315</v>
      </c>
    </row>
    <row r="410" spans="1:6" x14ac:dyDescent="0.25">
      <c r="A410" s="6" t="s">
        <v>463</v>
      </c>
      <c r="B410" s="6" t="s">
        <v>427</v>
      </c>
      <c r="C410" s="6" t="s">
        <v>121</v>
      </c>
      <c r="D410" s="7">
        <v>375100</v>
      </c>
      <c r="E410" s="7">
        <v>368100</v>
      </c>
      <c r="F410" s="7">
        <v>217852</v>
      </c>
    </row>
    <row r="411" spans="1:6" ht="22.5" x14ac:dyDescent="0.25">
      <c r="A411" s="6" t="s">
        <v>465</v>
      </c>
      <c r="B411" s="6" t="s">
        <v>429</v>
      </c>
      <c r="C411" s="6" t="s">
        <v>430</v>
      </c>
      <c r="D411" s="7">
        <v>375100</v>
      </c>
      <c r="E411" s="7">
        <v>368100</v>
      </c>
      <c r="F411" s="7">
        <v>217852</v>
      </c>
    </row>
    <row r="412" spans="1:6" x14ac:dyDescent="0.25">
      <c r="A412" s="6" t="s">
        <v>468</v>
      </c>
      <c r="B412" s="6" t="s">
        <v>432</v>
      </c>
      <c r="C412" s="6" t="s">
        <v>433</v>
      </c>
      <c r="D412" s="7">
        <v>375100</v>
      </c>
      <c r="E412" s="7">
        <v>368100</v>
      </c>
      <c r="F412" s="7">
        <v>217852</v>
      </c>
    </row>
    <row r="413" spans="1:6" x14ac:dyDescent="0.25">
      <c r="A413" s="6" t="s">
        <v>1154</v>
      </c>
      <c r="B413" s="6" t="s">
        <v>435</v>
      </c>
      <c r="C413" s="6" t="s">
        <v>436</v>
      </c>
      <c r="D413" s="7">
        <v>0</v>
      </c>
      <c r="E413" s="7">
        <v>0</v>
      </c>
      <c r="F413" s="7">
        <v>0</v>
      </c>
    </row>
    <row r="414" spans="1:6" x14ac:dyDescent="0.25">
      <c r="A414" s="6" t="s">
        <v>1155</v>
      </c>
      <c r="B414" s="6" t="s">
        <v>438</v>
      </c>
      <c r="C414" s="6" t="s">
        <v>439</v>
      </c>
      <c r="D414" s="7">
        <v>135100</v>
      </c>
      <c r="E414" s="7">
        <v>128100</v>
      </c>
      <c r="F414" s="7">
        <v>96636</v>
      </c>
    </row>
    <row r="415" spans="1:6" ht="22.5" x14ac:dyDescent="0.25">
      <c r="A415" s="6" t="s">
        <v>1156</v>
      </c>
      <c r="B415" s="6" t="s">
        <v>441</v>
      </c>
      <c r="C415" s="6" t="s">
        <v>442</v>
      </c>
      <c r="D415" s="7">
        <v>0</v>
      </c>
      <c r="E415" s="7">
        <v>0</v>
      </c>
      <c r="F415" s="7">
        <v>0</v>
      </c>
    </row>
    <row r="416" spans="1:6" x14ac:dyDescent="0.25">
      <c r="A416" s="6" t="s">
        <v>471</v>
      </c>
      <c r="B416" s="6" t="s">
        <v>444</v>
      </c>
      <c r="C416" s="6" t="s">
        <v>445</v>
      </c>
      <c r="D416" s="7">
        <v>240000</v>
      </c>
      <c r="E416" s="7">
        <v>240000</v>
      </c>
      <c r="F416" s="7">
        <v>121216</v>
      </c>
    </row>
    <row r="417" spans="1:6" ht="22.5" x14ac:dyDescent="0.25">
      <c r="A417" s="6" t="s">
        <v>1157</v>
      </c>
      <c r="B417" s="6" t="s">
        <v>41</v>
      </c>
      <c r="C417" s="6" t="s">
        <v>42</v>
      </c>
      <c r="D417" s="7">
        <v>49500</v>
      </c>
      <c r="E417" s="7">
        <v>49500</v>
      </c>
      <c r="F417" s="7">
        <v>599</v>
      </c>
    </row>
    <row r="418" spans="1:6" ht="22.5" x14ac:dyDescent="0.25">
      <c r="A418" s="6" t="s">
        <v>950</v>
      </c>
      <c r="B418" s="6" t="s">
        <v>44</v>
      </c>
      <c r="C418" s="6" t="s">
        <v>45</v>
      </c>
      <c r="D418" s="7">
        <v>49500</v>
      </c>
      <c r="E418" s="7">
        <v>49500</v>
      </c>
      <c r="F418" s="7">
        <v>599</v>
      </c>
    </row>
    <row r="419" spans="1:6" x14ac:dyDescent="0.25">
      <c r="A419" s="6" t="s">
        <v>1158</v>
      </c>
      <c r="B419" s="6" t="s">
        <v>427</v>
      </c>
      <c r="C419" s="6" t="s">
        <v>121</v>
      </c>
      <c r="D419" s="7">
        <v>49500</v>
      </c>
      <c r="E419" s="7">
        <v>49500</v>
      </c>
      <c r="F419" s="7">
        <v>599</v>
      </c>
    </row>
    <row r="420" spans="1:6" ht="22.5" x14ac:dyDescent="0.25">
      <c r="A420" s="6" t="s">
        <v>1159</v>
      </c>
      <c r="B420" s="6" t="s">
        <v>429</v>
      </c>
      <c r="C420" s="6" t="s">
        <v>430</v>
      </c>
      <c r="D420" s="7">
        <v>49500</v>
      </c>
      <c r="E420" s="7">
        <v>49500</v>
      </c>
      <c r="F420" s="7">
        <v>599</v>
      </c>
    </row>
    <row r="421" spans="1:6" x14ac:dyDescent="0.25">
      <c r="A421" s="6" t="s">
        <v>1160</v>
      </c>
      <c r="B421" s="6" t="s">
        <v>432</v>
      </c>
      <c r="C421" s="6" t="s">
        <v>433</v>
      </c>
      <c r="D421" s="7">
        <v>49500</v>
      </c>
      <c r="E421" s="7">
        <v>49500</v>
      </c>
      <c r="F421" s="7">
        <v>599</v>
      </c>
    </row>
    <row r="422" spans="1:6" x14ac:dyDescent="0.25">
      <c r="A422" s="6" t="s">
        <v>1161</v>
      </c>
      <c r="B422" s="6" t="s">
        <v>438</v>
      </c>
      <c r="C422" s="6" t="s">
        <v>439</v>
      </c>
      <c r="D422" s="7">
        <v>0</v>
      </c>
      <c r="E422" s="7">
        <v>0</v>
      </c>
      <c r="F422" s="7">
        <v>0</v>
      </c>
    </row>
    <row r="423" spans="1:6" ht="22.5" x14ac:dyDescent="0.25">
      <c r="A423" s="6" t="s">
        <v>1162</v>
      </c>
      <c r="B423" s="6" t="s">
        <v>441</v>
      </c>
      <c r="C423" s="6" t="s">
        <v>442</v>
      </c>
      <c r="D423" s="7">
        <v>47500</v>
      </c>
      <c r="E423" s="7">
        <v>47500</v>
      </c>
      <c r="F423" s="7">
        <v>0</v>
      </c>
    </row>
    <row r="424" spans="1:6" x14ac:dyDescent="0.25">
      <c r="A424" s="6" t="s">
        <v>1163</v>
      </c>
      <c r="B424" s="6" t="s">
        <v>444</v>
      </c>
      <c r="C424" s="6" t="s">
        <v>445</v>
      </c>
      <c r="D424" s="7">
        <v>2000</v>
      </c>
      <c r="E424" s="7">
        <v>2000</v>
      </c>
      <c r="F424" s="7">
        <v>599</v>
      </c>
    </row>
    <row r="425" spans="1:6" ht="22.5" x14ac:dyDescent="0.25">
      <c r="A425" s="6" t="s">
        <v>971</v>
      </c>
      <c r="B425" s="6" t="s">
        <v>59</v>
      </c>
      <c r="C425" s="6" t="s">
        <v>60</v>
      </c>
      <c r="D425" s="7">
        <v>1944345</v>
      </c>
      <c r="E425" s="7">
        <v>1944345</v>
      </c>
      <c r="F425" s="7">
        <v>810489</v>
      </c>
    </row>
    <row r="426" spans="1:6" x14ac:dyDescent="0.25">
      <c r="A426" s="6" t="s">
        <v>995</v>
      </c>
      <c r="B426" s="6" t="s">
        <v>427</v>
      </c>
      <c r="C426" s="6" t="s">
        <v>121</v>
      </c>
      <c r="D426" s="7">
        <v>1944345</v>
      </c>
      <c r="E426" s="7">
        <v>1944345</v>
      </c>
      <c r="F426" s="7">
        <v>810489</v>
      </c>
    </row>
    <row r="427" spans="1:6" ht="22.5" x14ac:dyDescent="0.25">
      <c r="A427" s="6" t="s">
        <v>1164</v>
      </c>
      <c r="B427" s="6" t="s">
        <v>429</v>
      </c>
      <c r="C427" s="6" t="s">
        <v>430</v>
      </c>
      <c r="D427" s="7">
        <v>1944345</v>
      </c>
      <c r="E427" s="7">
        <v>1944345</v>
      </c>
      <c r="F427" s="7">
        <v>810489</v>
      </c>
    </row>
    <row r="428" spans="1:6" x14ac:dyDescent="0.25">
      <c r="A428" s="6" t="s">
        <v>1165</v>
      </c>
      <c r="B428" s="6" t="s">
        <v>432</v>
      </c>
      <c r="C428" s="6" t="s">
        <v>433</v>
      </c>
      <c r="D428" s="7">
        <v>1944345</v>
      </c>
      <c r="E428" s="7">
        <v>1944345</v>
      </c>
      <c r="F428" s="7">
        <v>810489</v>
      </c>
    </row>
    <row r="429" spans="1:6" x14ac:dyDescent="0.25">
      <c r="A429" s="6" t="s">
        <v>1166</v>
      </c>
      <c r="B429" s="6" t="s">
        <v>435</v>
      </c>
      <c r="C429" s="6" t="s">
        <v>436</v>
      </c>
      <c r="D429" s="7">
        <v>0</v>
      </c>
      <c r="E429" s="7">
        <v>0</v>
      </c>
      <c r="F429" s="7">
        <v>0</v>
      </c>
    </row>
    <row r="430" spans="1:6" x14ac:dyDescent="0.25">
      <c r="A430" s="6" t="s">
        <v>1167</v>
      </c>
      <c r="B430" s="6" t="s">
        <v>438</v>
      </c>
      <c r="C430" s="6" t="s">
        <v>439</v>
      </c>
      <c r="D430" s="7">
        <v>0</v>
      </c>
      <c r="E430" s="7">
        <v>0</v>
      </c>
      <c r="F430" s="7">
        <v>0</v>
      </c>
    </row>
    <row r="431" spans="1:6" ht="22.5" x14ac:dyDescent="0.25">
      <c r="A431" s="6" t="s">
        <v>1168</v>
      </c>
      <c r="B431" s="6" t="s">
        <v>441</v>
      </c>
      <c r="C431" s="6" t="s">
        <v>442</v>
      </c>
      <c r="D431" s="7">
        <v>0</v>
      </c>
      <c r="E431" s="7">
        <v>0</v>
      </c>
      <c r="F431" s="7">
        <v>0</v>
      </c>
    </row>
    <row r="432" spans="1:6" x14ac:dyDescent="0.25">
      <c r="A432" s="6" t="s">
        <v>996</v>
      </c>
      <c r="B432" s="6" t="s">
        <v>444</v>
      </c>
      <c r="C432" s="6" t="s">
        <v>445</v>
      </c>
      <c r="D432" s="7">
        <v>1944345</v>
      </c>
      <c r="E432" s="7">
        <v>1944345</v>
      </c>
      <c r="F432" s="7">
        <v>810489</v>
      </c>
    </row>
    <row r="433" spans="1:6" x14ac:dyDescent="0.25">
      <c r="A433" s="6" t="s">
        <v>1169</v>
      </c>
      <c r="B433" s="6" t="s">
        <v>80</v>
      </c>
      <c r="C433" s="6" t="s">
        <v>81</v>
      </c>
      <c r="D433" s="7">
        <v>796175</v>
      </c>
      <c r="E433" s="7">
        <v>796175</v>
      </c>
      <c r="F433" s="7">
        <v>300000</v>
      </c>
    </row>
    <row r="434" spans="1:6" ht="22.5" x14ac:dyDescent="0.25">
      <c r="A434" s="6" t="s">
        <v>1170</v>
      </c>
      <c r="B434" s="6" t="s">
        <v>372</v>
      </c>
      <c r="C434" s="6" t="s">
        <v>91</v>
      </c>
      <c r="D434" s="7">
        <v>484175</v>
      </c>
      <c r="E434" s="7">
        <v>484175</v>
      </c>
      <c r="F434" s="7">
        <v>300000</v>
      </c>
    </row>
    <row r="435" spans="1:6" ht="33" x14ac:dyDescent="0.25">
      <c r="A435" s="6" t="s">
        <v>1005</v>
      </c>
      <c r="B435" s="6" t="s">
        <v>382</v>
      </c>
      <c r="C435" s="6" t="s">
        <v>18</v>
      </c>
      <c r="D435" s="7">
        <v>484175</v>
      </c>
      <c r="E435" s="7">
        <v>484175</v>
      </c>
      <c r="F435" s="7">
        <v>300000</v>
      </c>
    </row>
    <row r="436" spans="1:6" ht="22.5" x14ac:dyDescent="0.25">
      <c r="A436" s="6" t="s">
        <v>1008</v>
      </c>
      <c r="B436" s="6" t="s">
        <v>384</v>
      </c>
      <c r="C436" s="6" t="s">
        <v>385</v>
      </c>
      <c r="D436" s="7">
        <v>484175</v>
      </c>
      <c r="E436" s="7">
        <v>484175</v>
      </c>
      <c r="F436" s="7">
        <v>300000</v>
      </c>
    </row>
    <row r="437" spans="1:6" x14ac:dyDescent="0.25">
      <c r="A437" s="6" t="s">
        <v>1027</v>
      </c>
      <c r="B437" s="6" t="s">
        <v>427</v>
      </c>
      <c r="C437" s="6" t="s">
        <v>121</v>
      </c>
      <c r="D437" s="7">
        <v>312000</v>
      </c>
      <c r="E437" s="7">
        <v>312000</v>
      </c>
      <c r="F437" s="7">
        <v>0</v>
      </c>
    </row>
    <row r="438" spans="1:6" ht="22.5" x14ac:dyDescent="0.25">
      <c r="A438" s="6" t="s">
        <v>1028</v>
      </c>
      <c r="B438" s="6" t="s">
        <v>429</v>
      </c>
      <c r="C438" s="6" t="s">
        <v>430</v>
      </c>
      <c r="D438" s="7">
        <v>312000</v>
      </c>
      <c r="E438" s="7">
        <v>312000</v>
      </c>
      <c r="F438" s="7">
        <v>0</v>
      </c>
    </row>
    <row r="439" spans="1:6" x14ac:dyDescent="0.25">
      <c r="A439" s="6" t="s">
        <v>1171</v>
      </c>
      <c r="B439" s="6" t="s">
        <v>432</v>
      </c>
      <c r="C439" s="6" t="s">
        <v>433</v>
      </c>
      <c r="D439" s="7">
        <v>312000</v>
      </c>
      <c r="E439" s="7">
        <v>312000</v>
      </c>
      <c r="F439" s="7">
        <v>0</v>
      </c>
    </row>
    <row r="440" spans="1:6" x14ac:dyDescent="0.25">
      <c r="A440" s="6" t="s">
        <v>1030</v>
      </c>
      <c r="B440" s="6" t="s">
        <v>438</v>
      </c>
      <c r="C440" s="6" t="s">
        <v>439</v>
      </c>
      <c r="D440" s="7">
        <v>0</v>
      </c>
      <c r="E440" s="7">
        <v>0</v>
      </c>
      <c r="F440" s="7">
        <v>0</v>
      </c>
    </row>
    <row r="441" spans="1:6" ht="22.5" x14ac:dyDescent="0.25">
      <c r="A441" s="6" t="s">
        <v>1172</v>
      </c>
      <c r="B441" s="6" t="s">
        <v>441</v>
      </c>
      <c r="C441" s="6" t="s">
        <v>442</v>
      </c>
      <c r="D441" s="7">
        <v>0</v>
      </c>
      <c r="E441" s="7">
        <v>0</v>
      </c>
      <c r="F441" s="7">
        <v>0</v>
      </c>
    </row>
    <row r="442" spans="1:6" x14ac:dyDescent="0.25">
      <c r="A442" s="6" t="s">
        <v>1031</v>
      </c>
      <c r="B442" s="6" t="s">
        <v>444</v>
      </c>
      <c r="C442" s="6" t="s">
        <v>445</v>
      </c>
      <c r="D442" s="7">
        <v>312000</v>
      </c>
      <c r="E442" s="7">
        <v>312000</v>
      </c>
      <c r="F442" s="7">
        <v>0</v>
      </c>
    </row>
    <row r="443" spans="1:6" ht="22.5" x14ac:dyDescent="0.25">
      <c r="A443" s="6" t="s">
        <v>1173</v>
      </c>
      <c r="B443" s="6" t="s">
        <v>98</v>
      </c>
      <c r="C443" s="6" t="s">
        <v>99</v>
      </c>
      <c r="D443" s="7">
        <v>1465344</v>
      </c>
      <c r="E443" s="7">
        <v>1465344</v>
      </c>
      <c r="F443" s="7">
        <v>504861</v>
      </c>
    </row>
    <row r="444" spans="1:6" ht="33" x14ac:dyDescent="0.25">
      <c r="A444" s="6" t="s">
        <v>1174</v>
      </c>
      <c r="B444" s="6" t="s">
        <v>401</v>
      </c>
      <c r="C444" s="6" t="s">
        <v>304</v>
      </c>
      <c r="D444" s="7">
        <v>1414844</v>
      </c>
      <c r="E444" s="7">
        <v>1414844</v>
      </c>
      <c r="F444" s="7">
        <v>458584</v>
      </c>
    </row>
    <row r="445" spans="1:6" ht="22.5" x14ac:dyDescent="0.25">
      <c r="A445" s="6" t="s">
        <v>1175</v>
      </c>
      <c r="B445" s="6" t="s">
        <v>403</v>
      </c>
      <c r="C445" s="6" t="s">
        <v>404</v>
      </c>
      <c r="D445" s="7">
        <v>1414844</v>
      </c>
      <c r="E445" s="7">
        <v>1414844</v>
      </c>
      <c r="F445" s="7">
        <v>458584</v>
      </c>
    </row>
    <row r="446" spans="1:6" x14ac:dyDescent="0.25">
      <c r="A446" s="6" t="s">
        <v>1176</v>
      </c>
      <c r="B446" s="6" t="s">
        <v>406</v>
      </c>
      <c r="C446" s="6" t="s">
        <v>407</v>
      </c>
      <c r="D446" s="7">
        <v>449661</v>
      </c>
      <c r="E446" s="7">
        <v>449661</v>
      </c>
      <c r="F446" s="7">
        <v>286867</v>
      </c>
    </row>
    <row r="447" spans="1:6" x14ac:dyDescent="0.25">
      <c r="A447" s="6" t="s">
        <v>1177</v>
      </c>
      <c r="B447" s="6" t="s">
        <v>409</v>
      </c>
      <c r="C447" s="6" t="s">
        <v>410</v>
      </c>
      <c r="D447" s="7">
        <v>965183</v>
      </c>
      <c r="E447" s="7">
        <v>965183</v>
      </c>
      <c r="F447" s="7">
        <v>171717</v>
      </c>
    </row>
    <row r="448" spans="1:6" x14ac:dyDescent="0.25">
      <c r="A448" s="6" t="s">
        <v>1178</v>
      </c>
      <c r="B448" s="6" t="s">
        <v>427</v>
      </c>
      <c r="C448" s="6" t="s">
        <v>121</v>
      </c>
      <c r="D448" s="7">
        <v>50500</v>
      </c>
      <c r="E448" s="7">
        <v>50500</v>
      </c>
      <c r="F448" s="7">
        <v>46277</v>
      </c>
    </row>
    <row r="449" spans="1:6" ht="22.5" x14ac:dyDescent="0.25">
      <c r="A449" s="6" t="s">
        <v>1179</v>
      </c>
      <c r="B449" s="6" t="s">
        <v>429</v>
      </c>
      <c r="C449" s="6" t="s">
        <v>430</v>
      </c>
      <c r="D449" s="7">
        <v>50500</v>
      </c>
      <c r="E449" s="7">
        <v>50500</v>
      </c>
      <c r="F449" s="7">
        <v>46277</v>
      </c>
    </row>
    <row r="450" spans="1:6" x14ac:dyDescent="0.25">
      <c r="A450" s="6" t="s">
        <v>1180</v>
      </c>
      <c r="B450" s="6" t="s">
        <v>432</v>
      </c>
      <c r="C450" s="6" t="s">
        <v>433</v>
      </c>
      <c r="D450" s="7">
        <v>50500</v>
      </c>
      <c r="E450" s="7">
        <v>50500</v>
      </c>
      <c r="F450" s="7">
        <v>46277</v>
      </c>
    </row>
    <row r="451" spans="1:6" x14ac:dyDescent="0.25">
      <c r="A451" s="6" t="s">
        <v>1181</v>
      </c>
      <c r="B451" s="6" t="s">
        <v>435</v>
      </c>
      <c r="C451" s="6" t="s">
        <v>436</v>
      </c>
      <c r="D451" s="7">
        <v>0</v>
      </c>
      <c r="E451" s="7">
        <v>0</v>
      </c>
      <c r="F451" s="7">
        <v>0</v>
      </c>
    </row>
    <row r="452" spans="1:6" ht="22.5" x14ac:dyDescent="0.25">
      <c r="A452" s="6" t="s">
        <v>1182</v>
      </c>
      <c r="B452" s="6" t="s">
        <v>441</v>
      </c>
      <c r="C452" s="6" t="s">
        <v>442</v>
      </c>
      <c r="D452" s="7">
        <v>23000</v>
      </c>
      <c r="E452" s="7">
        <v>23000</v>
      </c>
      <c r="F452" s="7">
        <v>21777</v>
      </c>
    </row>
    <row r="453" spans="1:6" x14ac:dyDescent="0.25">
      <c r="A453" s="6" t="s">
        <v>1183</v>
      </c>
      <c r="B453" s="6" t="s">
        <v>444</v>
      </c>
      <c r="C453" s="6" t="s">
        <v>445</v>
      </c>
      <c r="D453" s="7">
        <v>27500</v>
      </c>
      <c r="E453" s="7">
        <v>27500</v>
      </c>
      <c r="F453" s="7">
        <v>24500</v>
      </c>
    </row>
    <row r="454" spans="1:6" ht="33" x14ac:dyDescent="0.25">
      <c r="A454" s="6" t="s">
        <v>1184</v>
      </c>
      <c r="B454" s="6" t="s">
        <v>122</v>
      </c>
      <c r="C454" s="6" t="s">
        <v>123</v>
      </c>
      <c r="D454" s="7">
        <v>0</v>
      </c>
      <c r="E454" s="7">
        <v>0</v>
      </c>
      <c r="F454" s="7">
        <v>0</v>
      </c>
    </row>
    <row r="455" spans="1:6" x14ac:dyDescent="0.25">
      <c r="A455" s="6" t="s">
        <v>1185</v>
      </c>
      <c r="B455" s="6" t="s">
        <v>427</v>
      </c>
      <c r="C455" s="6" t="s">
        <v>121</v>
      </c>
      <c r="D455" s="7">
        <v>0</v>
      </c>
      <c r="E455" s="7">
        <v>0</v>
      </c>
      <c r="F455" s="7">
        <v>0</v>
      </c>
    </row>
    <row r="456" spans="1:6" ht="22.5" x14ac:dyDescent="0.25">
      <c r="A456" s="6" t="s">
        <v>1186</v>
      </c>
      <c r="B456" s="6" t="s">
        <v>429</v>
      </c>
      <c r="C456" s="6" t="s">
        <v>430</v>
      </c>
      <c r="D456" s="7">
        <v>0</v>
      </c>
      <c r="E456" s="7">
        <v>0</v>
      </c>
      <c r="F456" s="7">
        <v>0</v>
      </c>
    </row>
    <row r="457" spans="1:6" x14ac:dyDescent="0.25">
      <c r="A457" s="6" t="s">
        <v>1083</v>
      </c>
      <c r="B457" s="6" t="s">
        <v>432</v>
      </c>
      <c r="C457" s="6" t="s">
        <v>433</v>
      </c>
      <c r="D457" s="7">
        <v>0</v>
      </c>
      <c r="E457" s="7">
        <v>0</v>
      </c>
      <c r="F457" s="7">
        <v>0</v>
      </c>
    </row>
    <row r="458" spans="1:6" x14ac:dyDescent="0.25">
      <c r="A458" s="6" t="s">
        <v>1084</v>
      </c>
      <c r="B458" s="6" t="s">
        <v>435</v>
      </c>
      <c r="C458" s="6" t="s">
        <v>436</v>
      </c>
      <c r="D458" s="7">
        <v>0</v>
      </c>
      <c r="E458" s="7">
        <v>0</v>
      </c>
      <c r="F458" s="7">
        <v>0</v>
      </c>
    </row>
    <row r="459" spans="1:6" ht="33" x14ac:dyDescent="0.25">
      <c r="A459" s="6" t="s">
        <v>1187</v>
      </c>
      <c r="B459" s="6" t="s">
        <v>143</v>
      </c>
      <c r="C459" s="6" t="s">
        <v>144</v>
      </c>
      <c r="D459" s="7">
        <v>12499241</v>
      </c>
      <c r="E459" s="7">
        <v>9290087</v>
      </c>
      <c r="F459" s="7">
        <v>3417702</v>
      </c>
    </row>
    <row r="460" spans="1:6" ht="22.5" x14ac:dyDescent="0.25">
      <c r="A460" s="6" t="s">
        <v>1188</v>
      </c>
      <c r="B460" s="6" t="s">
        <v>146</v>
      </c>
      <c r="C460" s="6" t="s">
        <v>147</v>
      </c>
      <c r="D460" s="7">
        <v>11454241</v>
      </c>
      <c r="E460" s="7">
        <v>8445087</v>
      </c>
      <c r="F460" s="7">
        <v>3383053</v>
      </c>
    </row>
    <row r="461" spans="1:6" x14ac:dyDescent="0.25">
      <c r="A461" s="6" t="s">
        <v>1189</v>
      </c>
      <c r="B461" s="6" t="s">
        <v>427</v>
      </c>
      <c r="C461" s="6" t="s">
        <v>121</v>
      </c>
      <c r="D461" s="7">
        <v>11454241</v>
      </c>
      <c r="E461" s="7">
        <v>8445087</v>
      </c>
      <c r="F461" s="7">
        <v>3383053</v>
      </c>
    </row>
    <row r="462" spans="1:6" ht="22.5" x14ac:dyDescent="0.25">
      <c r="A462" s="6" t="s">
        <v>1190</v>
      </c>
      <c r="B462" s="6" t="s">
        <v>429</v>
      </c>
      <c r="C462" s="6" t="s">
        <v>430</v>
      </c>
      <c r="D462" s="7">
        <v>11454241</v>
      </c>
      <c r="E462" s="7">
        <v>8445087</v>
      </c>
      <c r="F462" s="7">
        <v>3383053</v>
      </c>
    </row>
    <row r="463" spans="1:6" x14ac:dyDescent="0.25">
      <c r="A463" s="6" t="s">
        <v>1191</v>
      </c>
      <c r="B463" s="6" t="s">
        <v>432</v>
      </c>
      <c r="C463" s="6" t="s">
        <v>433</v>
      </c>
      <c r="D463" s="7">
        <v>11454241</v>
      </c>
      <c r="E463" s="7">
        <v>8445087</v>
      </c>
      <c r="F463" s="7">
        <v>3383053</v>
      </c>
    </row>
    <row r="464" spans="1:6" x14ac:dyDescent="0.25">
      <c r="A464" s="6" t="s">
        <v>1192</v>
      </c>
      <c r="B464" s="6" t="s">
        <v>435</v>
      </c>
      <c r="C464" s="6" t="s">
        <v>436</v>
      </c>
      <c r="D464" s="7">
        <v>0</v>
      </c>
      <c r="E464" s="7">
        <v>0</v>
      </c>
      <c r="F464" s="7">
        <v>0</v>
      </c>
    </row>
    <row r="465" spans="1:6" x14ac:dyDescent="0.25">
      <c r="A465" s="6" t="s">
        <v>1193</v>
      </c>
      <c r="B465" s="6" t="s">
        <v>438</v>
      </c>
      <c r="C465" s="6" t="s">
        <v>439</v>
      </c>
      <c r="D465" s="7">
        <v>0</v>
      </c>
      <c r="E465" s="7">
        <v>0</v>
      </c>
      <c r="F465" s="7">
        <v>0</v>
      </c>
    </row>
    <row r="466" spans="1:6" ht="22.5" x14ac:dyDescent="0.25">
      <c r="A466" s="6" t="s">
        <v>1194</v>
      </c>
      <c r="B466" s="6" t="s">
        <v>441</v>
      </c>
      <c r="C466" s="6" t="s">
        <v>442</v>
      </c>
      <c r="D466" s="7">
        <v>111400</v>
      </c>
      <c r="E466" s="7">
        <v>111400</v>
      </c>
      <c r="F466" s="7">
        <v>111384</v>
      </c>
    </row>
    <row r="467" spans="1:6" x14ac:dyDescent="0.25">
      <c r="A467" s="6" t="s">
        <v>1195</v>
      </c>
      <c r="B467" s="6" t="s">
        <v>444</v>
      </c>
      <c r="C467" s="6" t="s">
        <v>445</v>
      </c>
      <c r="D467" s="7">
        <v>11342841</v>
      </c>
      <c r="E467" s="7">
        <v>8333687</v>
      </c>
      <c r="F467" s="7">
        <v>3271669</v>
      </c>
    </row>
    <row r="468" spans="1:6" ht="22.5" x14ac:dyDescent="0.25">
      <c r="A468" s="6" t="s">
        <v>1196</v>
      </c>
      <c r="B468" s="6" t="s">
        <v>173</v>
      </c>
      <c r="C468" s="6" t="s">
        <v>174</v>
      </c>
      <c r="D468" s="7">
        <v>1045000</v>
      </c>
      <c r="E468" s="7">
        <v>845000</v>
      </c>
      <c r="F468" s="7">
        <v>34649</v>
      </c>
    </row>
    <row r="469" spans="1:6" x14ac:dyDescent="0.25">
      <c r="A469" s="6" t="s">
        <v>1197</v>
      </c>
      <c r="B469" s="6" t="s">
        <v>427</v>
      </c>
      <c r="C469" s="6" t="s">
        <v>121</v>
      </c>
      <c r="D469" s="7">
        <v>1045000</v>
      </c>
      <c r="E469" s="7">
        <v>845000</v>
      </c>
      <c r="F469" s="7">
        <v>34649</v>
      </c>
    </row>
    <row r="470" spans="1:6" ht="22.5" x14ac:dyDescent="0.25">
      <c r="A470" s="6" t="s">
        <v>1198</v>
      </c>
      <c r="B470" s="6" t="s">
        <v>429</v>
      </c>
      <c r="C470" s="6" t="s">
        <v>430</v>
      </c>
      <c r="D470" s="7">
        <v>1045000</v>
      </c>
      <c r="E470" s="7">
        <v>845000</v>
      </c>
      <c r="F470" s="7">
        <v>34649</v>
      </c>
    </row>
    <row r="471" spans="1:6" x14ac:dyDescent="0.25">
      <c r="A471" s="6" t="s">
        <v>1199</v>
      </c>
      <c r="B471" s="6" t="s">
        <v>432</v>
      </c>
      <c r="C471" s="6" t="s">
        <v>433</v>
      </c>
      <c r="D471" s="7">
        <v>1045000</v>
      </c>
      <c r="E471" s="7">
        <v>845000</v>
      </c>
      <c r="F471" s="7">
        <v>34649</v>
      </c>
    </row>
    <row r="472" spans="1:6" x14ac:dyDescent="0.25">
      <c r="A472" s="6" t="s">
        <v>1200</v>
      </c>
      <c r="B472" s="6" t="s">
        <v>435</v>
      </c>
      <c r="C472" s="6" t="s">
        <v>436</v>
      </c>
      <c r="D472" s="7">
        <v>200000</v>
      </c>
      <c r="E472" s="7">
        <v>200000</v>
      </c>
      <c r="F472" s="7">
        <v>0</v>
      </c>
    </row>
    <row r="473" spans="1:6" x14ac:dyDescent="0.25">
      <c r="A473" s="6" t="s">
        <v>1201</v>
      </c>
      <c r="B473" s="6" t="s">
        <v>444</v>
      </c>
      <c r="C473" s="6" t="s">
        <v>445</v>
      </c>
      <c r="D473" s="7">
        <v>845000</v>
      </c>
      <c r="E473" s="7">
        <v>645000</v>
      </c>
      <c r="F473" s="7">
        <v>34649</v>
      </c>
    </row>
    <row r="474" spans="1:6" ht="22.5" x14ac:dyDescent="0.25">
      <c r="A474" s="6" t="s">
        <v>1202</v>
      </c>
      <c r="B474" s="6" t="s">
        <v>185</v>
      </c>
      <c r="C474" s="6" t="s">
        <v>186</v>
      </c>
      <c r="D474" s="7">
        <v>2320874</v>
      </c>
      <c r="E474" s="7">
        <v>2320874</v>
      </c>
      <c r="F474" s="7">
        <v>942035</v>
      </c>
    </row>
    <row r="475" spans="1:6" ht="22.5" x14ac:dyDescent="0.25">
      <c r="A475" s="6" t="s">
        <v>1203</v>
      </c>
      <c r="B475" s="6" t="s">
        <v>188</v>
      </c>
      <c r="C475" s="6" t="s">
        <v>189</v>
      </c>
      <c r="D475" s="7">
        <v>0</v>
      </c>
      <c r="E475" s="7">
        <v>0</v>
      </c>
      <c r="F475" s="7">
        <v>0</v>
      </c>
    </row>
    <row r="476" spans="1:6" x14ac:dyDescent="0.25">
      <c r="A476" s="6" t="s">
        <v>1204</v>
      </c>
      <c r="B476" s="6" t="s">
        <v>427</v>
      </c>
      <c r="C476" s="6" t="s">
        <v>121</v>
      </c>
      <c r="D476" s="7">
        <v>0</v>
      </c>
      <c r="E476" s="7">
        <v>0</v>
      </c>
      <c r="F476" s="7">
        <v>0</v>
      </c>
    </row>
    <row r="477" spans="1:6" ht="22.5" x14ac:dyDescent="0.25">
      <c r="A477" s="6" t="s">
        <v>1205</v>
      </c>
      <c r="B477" s="6" t="s">
        <v>429</v>
      </c>
      <c r="C477" s="6" t="s">
        <v>430</v>
      </c>
      <c r="D477" s="7">
        <v>0</v>
      </c>
      <c r="E477" s="7">
        <v>0</v>
      </c>
      <c r="F477" s="7">
        <v>0</v>
      </c>
    </row>
    <row r="478" spans="1:6" x14ac:dyDescent="0.25">
      <c r="A478" s="6" t="s">
        <v>1206</v>
      </c>
      <c r="B478" s="6" t="s">
        <v>432</v>
      </c>
      <c r="C478" s="6" t="s">
        <v>433</v>
      </c>
      <c r="D478" s="7">
        <v>0</v>
      </c>
      <c r="E478" s="7">
        <v>0</v>
      </c>
      <c r="F478" s="7">
        <v>0</v>
      </c>
    </row>
    <row r="479" spans="1:6" x14ac:dyDescent="0.25">
      <c r="A479" s="6" t="s">
        <v>1207</v>
      </c>
      <c r="B479" s="6" t="s">
        <v>438</v>
      </c>
      <c r="C479" s="6" t="s">
        <v>439</v>
      </c>
      <c r="D479" s="7">
        <v>0</v>
      </c>
      <c r="E479" s="7">
        <v>0</v>
      </c>
      <c r="F479" s="7">
        <v>0</v>
      </c>
    </row>
    <row r="480" spans="1:6" ht="22.5" x14ac:dyDescent="0.25">
      <c r="A480" s="6" t="s">
        <v>1208</v>
      </c>
      <c r="B480" s="6" t="s">
        <v>441</v>
      </c>
      <c r="C480" s="6" t="s">
        <v>442</v>
      </c>
      <c r="D480" s="7">
        <v>0</v>
      </c>
      <c r="E480" s="7">
        <v>0</v>
      </c>
      <c r="F480" s="7">
        <v>0</v>
      </c>
    </row>
    <row r="481" spans="1:6" ht="22.5" x14ac:dyDescent="0.25">
      <c r="A481" s="6" t="s">
        <v>1209</v>
      </c>
      <c r="B481" s="6" t="s">
        <v>194</v>
      </c>
      <c r="C481" s="6" t="s">
        <v>195</v>
      </c>
      <c r="D481" s="7">
        <v>49160</v>
      </c>
      <c r="E481" s="7">
        <v>49160</v>
      </c>
      <c r="F481" s="7">
        <v>0</v>
      </c>
    </row>
    <row r="482" spans="1:6" x14ac:dyDescent="0.25">
      <c r="A482" s="6" t="s">
        <v>1210</v>
      </c>
      <c r="B482" s="6" t="s">
        <v>427</v>
      </c>
      <c r="C482" s="6" t="s">
        <v>121</v>
      </c>
      <c r="D482" s="7">
        <v>49160</v>
      </c>
      <c r="E482" s="7">
        <v>49160</v>
      </c>
      <c r="F482" s="7">
        <v>0</v>
      </c>
    </row>
    <row r="483" spans="1:6" ht="22.5" x14ac:dyDescent="0.25">
      <c r="A483" s="6" t="s">
        <v>1211</v>
      </c>
      <c r="B483" s="6" t="s">
        <v>429</v>
      </c>
      <c r="C483" s="6" t="s">
        <v>430</v>
      </c>
      <c r="D483" s="7">
        <v>49160</v>
      </c>
      <c r="E483" s="7">
        <v>49160</v>
      </c>
      <c r="F483" s="7">
        <v>0</v>
      </c>
    </row>
    <row r="484" spans="1:6" x14ac:dyDescent="0.25">
      <c r="A484" s="6" t="s">
        <v>1212</v>
      </c>
      <c r="B484" s="6" t="s">
        <v>432</v>
      </c>
      <c r="C484" s="6" t="s">
        <v>433</v>
      </c>
      <c r="D484" s="7">
        <v>49160</v>
      </c>
      <c r="E484" s="7">
        <v>49160</v>
      </c>
      <c r="F484" s="7">
        <v>0</v>
      </c>
    </row>
    <row r="485" spans="1:6" x14ac:dyDescent="0.25">
      <c r="A485" s="6" t="s">
        <v>1213</v>
      </c>
      <c r="B485" s="6" t="s">
        <v>435</v>
      </c>
      <c r="C485" s="6" t="s">
        <v>436</v>
      </c>
      <c r="D485" s="7">
        <v>0</v>
      </c>
      <c r="E485" s="7">
        <v>0</v>
      </c>
      <c r="F485" s="7">
        <v>0</v>
      </c>
    </row>
    <row r="486" spans="1:6" ht="22.5" x14ac:dyDescent="0.25">
      <c r="A486" s="6" t="s">
        <v>1214</v>
      </c>
      <c r="B486" s="6" t="s">
        <v>441</v>
      </c>
      <c r="C486" s="6" t="s">
        <v>442</v>
      </c>
      <c r="D486" s="7">
        <v>0</v>
      </c>
      <c r="E486" s="7">
        <v>0</v>
      </c>
      <c r="F486" s="7">
        <v>0</v>
      </c>
    </row>
    <row r="487" spans="1:6" x14ac:dyDescent="0.25">
      <c r="A487" s="6" t="s">
        <v>1215</v>
      </c>
      <c r="B487" s="6" t="s">
        <v>444</v>
      </c>
      <c r="C487" s="6" t="s">
        <v>445</v>
      </c>
      <c r="D487" s="7">
        <v>49160</v>
      </c>
      <c r="E487" s="7">
        <v>49160</v>
      </c>
      <c r="F487" s="7">
        <v>0</v>
      </c>
    </row>
    <row r="488" spans="1:6" ht="22.5" x14ac:dyDescent="0.25">
      <c r="A488" s="6" t="s">
        <v>1216</v>
      </c>
      <c r="B488" s="6" t="s">
        <v>203</v>
      </c>
      <c r="C488" s="6" t="s">
        <v>204</v>
      </c>
      <c r="D488" s="7">
        <v>2039564</v>
      </c>
      <c r="E488" s="7">
        <v>2039564</v>
      </c>
      <c r="F488" s="7">
        <v>912035</v>
      </c>
    </row>
    <row r="489" spans="1:6" x14ac:dyDescent="0.25">
      <c r="A489" s="6" t="s">
        <v>1217</v>
      </c>
      <c r="B489" s="6" t="s">
        <v>427</v>
      </c>
      <c r="C489" s="6" t="s">
        <v>121</v>
      </c>
      <c r="D489" s="7">
        <v>2039564</v>
      </c>
      <c r="E489" s="7">
        <v>2039564</v>
      </c>
      <c r="F489" s="7">
        <v>912035</v>
      </c>
    </row>
    <row r="490" spans="1:6" ht="22.5" x14ac:dyDescent="0.25">
      <c r="A490" s="6" t="s">
        <v>1218</v>
      </c>
      <c r="B490" s="6" t="s">
        <v>429</v>
      </c>
      <c r="C490" s="6" t="s">
        <v>430</v>
      </c>
      <c r="D490" s="7">
        <v>2039564</v>
      </c>
      <c r="E490" s="7">
        <v>2039564</v>
      </c>
      <c r="F490" s="7">
        <v>912035</v>
      </c>
    </row>
    <row r="491" spans="1:6" x14ac:dyDescent="0.25">
      <c r="A491" s="6" t="s">
        <v>1219</v>
      </c>
      <c r="B491" s="6" t="s">
        <v>432</v>
      </c>
      <c r="C491" s="6" t="s">
        <v>433</v>
      </c>
      <c r="D491" s="7">
        <v>2039564</v>
      </c>
      <c r="E491" s="7">
        <v>2039564</v>
      </c>
      <c r="F491" s="7">
        <v>912035</v>
      </c>
    </row>
    <row r="492" spans="1:6" x14ac:dyDescent="0.25">
      <c r="A492" s="6" t="s">
        <v>1220</v>
      </c>
      <c r="B492" s="6" t="s">
        <v>435</v>
      </c>
      <c r="C492" s="6" t="s">
        <v>436</v>
      </c>
      <c r="D492" s="7">
        <v>0</v>
      </c>
      <c r="E492" s="7">
        <v>0</v>
      </c>
      <c r="F492" s="7">
        <v>0</v>
      </c>
    </row>
    <row r="493" spans="1:6" x14ac:dyDescent="0.25">
      <c r="A493" s="6" t="s">
        <v>1221</v>
      </c>
      <c r="B493" s="6" t="s">
        <v>438</v>
      </c>
      <c r="C493" s="6" t="s">
        <v>439</v>
      </c>
      <c r="D493" s="7">
        <v>0</v>
      </c>
      <c r="E493" s="7">
        <v>0</v>
      </c>
      <c r="F493" s="7">
        <v>0</v>
      </c>
    </row>
    <row r="494" spans="1:6" x14ac:dyDescent="0.25">
      <c r="A494" s="6" t="s">
        <v>1222</v>
      </c>
      <c r="B494" s="6" t="s">
        <v>444</v>
      </c>
      <c r="C494" s="6" t="s">
        <v>445</v>
      </c>
      <c r="D494" s="7">
        <v>2039564</v>
      </c>
      <c r="E494" s="7">
        <v>2039564</v>
      </c>
      <c r="F494" s="7">
        <v>912035</v>
      </c>
    </row>
    <row r="495" spans="1:6" ht="22.5" x14ac:dyDescent="0.25">
      <c r="A495" s="6" t="s">
        <v>1223</v>
      </c>
      <c r="B495" s="6" t="s">
        <v>218</v>
      </c>
      <c r="C495" s="6" t="s">
        <v>219</v>
      </c>
      <c r="D495" s="7">
        <v>232150</v>
      </c>
      <c r="E495" s="7">
        <v>232150</v>
      </c>
      <c r="F495" s="7">
        <v>30000</v>
      </c>
    </row>
    <row r="496" spans="1:6" x14ac:dyDescent="0.25">
      <c r="A496" s="6" t="s">
        <v>1224</v>
      </c>
      <c r="B496" s="6" t="s">
        <v>427</v>
      </c>
      <c r="C496" s="6" t="s">
        <v>121</v>
      </c>
      <c r="D496" s="7">
        <v>232150</v>
      </c>
      <c r="E496" s="7">
        <v>232150</v>
      </c>
      <c r="F496" s="7">
        <v>30000</v>
      </c>
    </row>
    <row r="497" spans="1:6" ht="22.5" x14ac:dyDescent="0.25">
      <c r="A497" s="6" t="s">
        <v>1225</v>
      </c>
      <c r="B497" s="6" t="s">
        <v>429</v>
      </c>
      <c r="C497" s="6" t="s">
        <v>430</v>
      </c>
      <c r="D497" s="7">
        <v>232150</v>
      </c>
      <c r="E497" s="7">
        <v>232150</v>
      </c>
      <c r="F497" s="7">
        <v>30000</v>
      </c>
    </row>
    <row r="498" spans="1:6" x14ac:dyDescent="0.25">
      <c r="A498" s="6" t="s">
        <v>1226</v>
      </c>
      <c r="B498" s="6" t="s">
        <v>432</v>
      </c>
      <c r="C498" s="6" t="s">
        <v>433</v>
      </c>
      <c r="D498" s="7">
        <v>232150</v>
      </c>
      <c r="E498" s="7">
        <v>232150</v>
      </c>
      <c r="F498" s="7">
        <v>30000</v>
      </c>
    </row>
    <row r="499" spans="1:6" x14ac:dyDescent="0.25">
      <c r="A499" s="6" t="s">
        <v>1227</v>
      </c>
      <c r="B499" s="6" t="s">
        <v>435</v>
      </c>
      <c r="C499" s="6" t="s">
        <v>436</v>
      </c>
      <c r="D499" s="7">
        <v>0</v>
      </c>
      <c r="E499" s="7">
        <v>0</v>
      </c>
      <c r="F499" s="7">
        <v>0</v>
      </c>
    </row>
    <row r="500" spans="1:6" x14ac:dyDescent="0.25">
      <c r="A500" s="6" t="s">
        <v>1228</v>
      </c>
      <c r="B500" s="6" t="s">
        <v>438</v>
      </c>
      <c r="C500" s="6" t="s">
        <v>439</v>
      </c>
      <c r="D500" s="7">
        <v>0</v>
      </c>
      <c r="E500" s="7">
        <v>0</v>
      </c>
      <c r="F500" s="7">
        <v>0</v>
      </c>
    </row>
    <row r="501" spans="1:6" ht="22.5" x14ac:dyDescent="0.25">
      <c r="A501" s="6" t="s">
        <v>1229</v>
      </c>
      <c r="B501" s="6" t="s">
        <v>441</v>
      </c>
      <c r="C501" s="6" t="s">
        <v>442</v>
      </c>
      <c r="D501" s="7">
        <v>0</v>
      </c>
      <c r="E501" s="7">
        <v>0</v>
      </c>
      <c r="F501" s="7">
        <v>0</v>
      </c>
    </row>
    <row r="502" spans="1:6" x14ac:dyDescent="0.25">
      <c r="A502" s="6" t="s">
        <v>1230</v>
      </c>
      <c r="B502" s="6" t="s">
        <v>444</v>
      </c>
      <c r="C502" s="6" t="s">
        <v>445</v>
      </c>
      <c r="D502" s="7">
        <v>232150</v>
      </c>
      <c r="E502" s="7">
        <v>232150</v>
      </c>
      <c r="F502" s="7">
        <v>30000</v>
      </c>
    </row>
    <row r="504" spans="1:6" x14ac:dyDescent="0.25">
      <c r="B504" t="s">
        <v>1242</v>
      </c>
      <c r="D504" t="s">
        <v>1243</v>
      </c>
    </row>
    <row r="505" spans="1:6" x14ac:dyDescent="0.25">
      <c r="B505" t="s">
        <v>1244</v>
      </c>
      <c r="C505" s="20"/>
      <c r="D505" t="s">
        <v>1245</v>
      </c>
    </row>
    <row r="507" spans="1:6" x14ac:dyDescent="0.25">
      <c r="C507" t="s">
        <v>1246</v>
      </c>
    </row>
    <row r="510" spans="1:6" x14ac:dyDescent="0.25">
      <c r="B510" t="s">
        <v>1247</v>
      </c>
      <c r="D510" t="s">
        <v>1248</v>
      </c>
    </row>
    <row r="511" spans="1:6" x14ac:dyDescent="0.25">
      <c r="D511" t="s">
        <v>1249</v>
      </c>
    </row>
  </sheetData>
  <mergeCells count="25">
    <mergeCell ref="A404:B404"/>
    <mergeCell ref="A399:B403"/>
    <mergeCell ref="C399:C403"/>
    <mergeCell ref="D399:E399"/>
    <mergeCell ref="F399:F403"/>
    <mergeCell ref="D400:D403"/>
    <mergeCell ref="E400:E403"/>
    <mergeCell ref="A90:B94"/>
    <mergeCell ref="C90:C94"/>
    <mergeCell ref="D90:E90"/>
    <mergeCell ref="F90:F94"/>
    <mergeCell ref="D91:D94"/>
    <mergeCell ref="A95:B95"/>
    <mergeCell ref="F7:F11"/>
    <mergeCell ref="E91:E94"/>
    <mergeCell ref="A87:C87"/>
    <mergeCell ref="A88:C88"/>
    <mergeCell ref="D87:E87"/>
    <mergeCell ref="D88:E88"/>
    <mergeCell ref="A12:B12"/>
    <mergeCell ref="C7:C11"/>
    <mergeCell ref="D7:E7"/>
    <mergeCell ref="D8:D11"/>
    <mergeCell ref="E8:E11"/>
    <mergeCell ref="A7:B11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85"/>
  <sheetViews>
    <sheetView topLeftCell="B462" workbookViewId="0">
      <selection activeCell="A6" sqref="A6:F491"/>
    </sheetView>
  </sheetViews>
  <sheetFormatPr defaultRowHeight="15" x14ac:dyDescent="0.25"/>
  <cols>
    <col min="1" max="1" width="5" hidden="1" customWidth="1"/>
    <col min="2" max="2" width="41.85546875" customWidth="1"/>
    <col min="3" max="3" width="11.7109375" customWidth="1"/>
    <col min="4" max="6" width="14.42578125" customWidth="1"/>
  </cols>
  <sheetData>
    <row r="1" spans="1:6" x14ac:dyDescent="0.25">
      <c r="A1" s="13" t="s">
        <v>0</v>
      </c>
      <c r="B1" s="13"/>
      <c r="C1" s="13"/>
      <c r="D1" s="13"/>
      <c r="E1" s="13"/>
      <c r="F1" s="13"/>
    </row>
    <row r="2" spans="1:6" x14ac:dyDescent="0.25">
      <c r="A2" s="13" t="s">
        <v>1</v>
      </c>
      <c r="B2" s="13"/>
      <c r="C2" s="13"/>
      <c r="D2" s="13"/>
      <c r="E2" s="13"/>
      <c r="F2" s="13"/>
    </row>
    <row r="3" spans="1:6" x14ac:dyDescent="0.25">
      <c r="A3" s="14" t="s">
        <v>228</v>
      </c>
      <c r="B3" s="14"/>
      <c r="C3" s="14"/>
      <c r="D3" s="14"/>
      <c r="E3" s="14"/>
      <c r="F3" s="14"/>
    </row>
    <row r="4" spans="1:6" ht="69.95" customHeight="1" x14ac:dyDescent="0.25">
      <c r="A4" s="15" t="s">
        <v>229</v>
      </c>
      <c r="B4" s="15"/>
      <c r="C4" s="15"/>
      <c r="D4" s="15"/>
      <c r="E4" s="15"/>
      <c r="F4" s="15"/>
    </row>
    <row r="5" spans="1:6" ht="15.75" thickBot="1" x14ac:dyDescent="0.3"/>
    <row r="6" spans="1:6" s="2" customFormat="1" ht="15.75" thickBot="1" x14ac:dyDescent="0.3">
      <c r="A6" s="10" t="s">
        <v>2</v>
      </c>
      <c r="B6" s="10"/>
      <c r="C6" s="10" t="s">
        <v>4</v>
      </c>
      <c r="D6" s="10" t="s">
        <v>8</v>
      </c>
      <c r="E6" s="10"/>
      <c r="F6" s="10" t="s">
        <v>9</v>
      </c>
    </row>
    <row r="7" spans="1:6" s="2" customFormat="1" ht="15.75" thickBot="1" x14ac:dyDescent="0.3">
      <c r="A7" s="10"/>
      <c r="B7" s="10"/>
      <c r="C7" s="10"/>
      <c r="D7" s="10" t="s">
        <v>6</v>
      </c>
      <c r="E7" s="10" t="s">
        <v>7</v>
      </c>
      <c r="F7" s="10"/>
    </row>
    <row r="8" spans="1:6" s="2" customFormat="1" ht="15.75" thickBot="1" x14ac:dyDescent="0.3">
      <c r="A8" s="10"/>
      <c r="B8" s="10"/>
      <c r="C8" s="10"/>
      <c r="D8" s="10"/>
      <c r="E8" s="10"/>
      <c r="F8" s="10"/>
    </row>
    <row r="9" spans="1:6" s="2" customFormat="1" ht="15.75" thickBot="1" x14ac:dyDescent="0.3">
      <c r="A9" s="10"/>
      <c r="B9" s="10"/>
      <c r="C9" s="10"/>
      <c r="D9" s="10"/>
      <c r="E9" s="10"/>
      <c r="F9" s="10"/>
    </row>
    <row r="10" spans="1:6" s="2" customFormat="1" ht="15.75" thickBot="1" x14ac:dyDescent="0.3">
      <c r="A10" s="10"/>
      <c r="B10" s="10"/>
      <c r="C10" s="10"/>
      <c r="D10" s="10"/>
      <c r="E10" s="10"/>
      <c r="F10" s="10"/>
    </row>
    <row r="11" spans="1:6" s="2" customFormat="1" ht="15.75" thickBot="1" x14ac:dyDescent="0.3">
      <c r="A11" s="10" t="s">
        <v>3</v>
      </c>
      <c r="B11" s="10"/>
      <c r="C11" s="3" t="s">
        <v>5</v>
      </c>
      <c r="D11" s="3">
        <v>3</v>
      </c>
      <c r="E11" s="3">
        <v>4</v>
      </c>
      <c r="F11" s="3">
        <v>7</v>
      </c>
    </row>
    <row r="12" spans="1:6" s="2" customFormat="1" ht="22.5" x14ac:dyDescent="0.25">
      <c r="A12" s="6" t="s">
        <v>10</v>
      </c>
      <c r="B12" s="6" t="s">
        <v>11</v>
      </c>
      <c r="C12" s="6" t="s">
        <v>12</v>
      </c>
      <c r="D12" s="7">
        <v>53786864</v>
      </c>
      <c r="E12" s="7">
        <v>45549898</v>
      </c>
      <c r="F12" s="7">
        <v>31665959</v>
      </c>
    </row>
    <row r="13" spans="1:6" s="2" customFormat="1" ht="22.5" x14ac:dyDescent="0.25">
      <c r="A13" s="6" t="s">
        <v>13</v>
      </c>
      <c r="B13" s="6" t="s">
        <v>230</v>
      </c>
      <c r="C13" s="6" t="s">
        <v>231</v>
      </c>
      <c r="D13" s="7">
        <v>32135704</v>
      </c>
      <c r="E13" s="7">
        <v>27165892</v>
      </c>
      <c r="F13" s="7">
        <v>21498064</v>
      </c>
    </row>
    <row r="14" spans="1:6" s="2" customFormat="1" ht="22.5" x14ac:dyDescent="0.25">
      <c r="A14" s="6" t="s">
        <v>16</v>
      </c>
      <c r="B14" s="6" t="s">
        <v>232</v>
      </c>
      <c r="C14" s="6" t="s">
        <v>31</v>
      </c>
      <c r="D14" s="7">
        <v>11792345</v>
      </c>
      <c r="E14" s="7">
        <v>9451563</v>
      </c>
      <c r="F14" s="7">
        <v>8801403</v>
      </c>
    </row>
    <row r="15" spans="1:6" s="2" customFormat="1" x14ac:dyDescent="0.25">
      <c r="A15" s="6" t="s">
        <v>19</v>
      </c>
      <c r="B15" s="6" t="s">
        <v>233</v>
      </c>
      <c r="C15" s="6" t="s">
        <v>234</v>
      </c>
      <c r="D15" s="7">
        <v>11507417</v>
      </c>
      <c r="E15" s="7">
        <v>9227535</v>
      </c>
      <c r="F15" s="7">
        <v>8595807</v>
      </c>
    </row>
    <row r="16" spans="1:6" s="2" customFormat="1" x14ac:dyDescent="0.25">
      <c r="A16" s="6" t="s">
        <v>22</v>
      </c>
      <c r="B16" s="6" t="s">
        <v>235</v>
      </c>
      <c r="C16" s="6" t="s">
        <v>236</v>
      </c>
      <c r="D16" s="7">
        <v>9579020</v>
      </c>
      <c r="E16" s="7">
        <v>7683138</v>
      </c>
      <c r="F16" s="7">
        <v>7266945</v>
      </c>
    </row>
    <row r="17" spans="1:6" s="2" customFormat="1" x14ac:dyDescent="0.25">
      <c r="A17" s="6" t="s">
        <v>237</v>
      </c>
      <c r="B17" s="6" t="s">
        <v>238</v>
      </c>
      <c r="C17" s="6" t="s">
        <v>239</v>
      </c>
      <c r="D17" s="7">
        <v>111000</v>
      </c>
      <c r="E17" s="7">
        <v>84000</v>
      </c>
      <c r="F17" s="7">
        <v>77513</v>
      </c>
    </row>
    <row r="18" spans="1:6" s="2" customFormat="1" x14ac:dyDescent="0.25">
      <c r="A18" s="6" t="s">
        <v>31</v>
      </c>
      <c r="B18" s="6" t="s">
        <v>240</v>
      </c>
      <c r="C18" s="6" t="s">
        <v>241</v>
      </c>
      <c r="D18" s="7">
        <v>77000</v>
      </c>
      <c r="E18" s="7">
        <v>59000</v>
      </c>
      <c r="F18" s="7">
        <v>55482</v>
      </c>
    </row>
    <row r="19" spans="1:6" s="2" customFormat="1" ht="22.5" x14ac:dyDescent="0.25">
      <c r="A19" s="6" t="s">
        <v>242</v>
      </c>
      <c r="B19" s="6" t="s">
        <v>243</v>
      </c>
      <c r="C19" s="6" t="s">
        <v>244</v>
      </c>
      <c r="D19" s="7">
        <v>837000</v>
      </c>
      <c r="E19" s="7">
        <v>687000</v>
      </c>
      <c r="F19" s="7">
        <v>587311</v>
      </c>
    </row>
    <row r="20" spans="1:6" s="2" customFormat="1" x14ac:dyDescent="0.25">
      <c r="A20" s="6" t="s">
        <v>245</v>
      </c>
      <c r="B20" s="6" t="s">
        <v>246</v>
      </c>
      <c r="C20" s="6" t="s">
        <v>247</v>
      </c>
      <c r="D20" s="7">
        <v>6000</v>
      </c>
      <c r="E20" s="7">
        <v>6000</v>
      </c>
      <c r="F20" s="7">
        <v>3760</v>
      </c>
    </row>
    <row r="21" spans="1:6" s="2" customFormat="1" x14ac:dyDescent="0.25">
      <c r="A21" s="6" t="s">
        <v>248</v>
      </c>
      <c r="B21" s="6" t="s">
        <v>249</v>
      </c>
      <c r="C21" s="6" t="s">
        <v>250</v>
      </c>
      <c r="D21" s="7">
        <v>608897</v>
      </c>
      <c r="E21" s="7">
        <v>476897</v>
      </c>
      <c r="F21" s="7">
        <v>436805</v>
      </c>
    </row>
    <row r="22" spans="1:6" s="2" customFormat="1" x14ac:dyDescent="0.25">
      <c r="A22" s="6" t="s">
        <v>43</v>
      </c>
      <c r="B22" s="6" t="s">
        <v>251</v>
      </c>
      <c r="C22" s="6" t="s">
        <v>252</v>
      </c>
      <c r="D22" s="7">
        <v>288500</v>
      </c>
      <c r="E22" s="7">
        <v>231500</v>
      </c>
      <c r="F22" s="7">
        <v>167991</v>
      </c>
    </row>
    <row r="23" spans="1:6" s="2" customFormat="1" x14ac:dyDescent="0.25">
      <c r="A23" s="6" t="s">
        <v>253</v>
      </c>
      <c r="B23" s="6" t="s">
        <v>254</v>
      </c>
      <c r="C23" s="6" t="s">
        <v>255</v>
      </c>
      <c r="D23" s="7">
        <v>284928</v>
      </c>
      <c r="E23" s="7">
        <v>224028</v>
      </c>
      <c r="F23" s="7">
        <v>205596</v>
      </c>
    </row>
    <row r="24" spans="1:6" s="2" customFormat="1" x14ac:dyDescent="0.25">
      <c r="A24" s="6" t="s">
        <v>67</v>
      </c>
      <c r="B24" s="6" t="s">
        <v>256</v>
      </c>
      <c r="C24" s="6" t="s">
        <v>257</v>
      </c>
      <c r="D24" s="7">
        <v>21457</v>
      </c>
      <c r="E24" s="7">
        <v>21457</v>
      </c>
      <c r="F24" s="7">
        <v>20053</v>
      </c>
    </row>
    <row r="25" spans="1:6" s="2" customFormat="1" x14ac:dyDescent="0.25">
      <c r="A25" s="6" t="s">
        <v>70</v>
      </c>
      <c r="B25" s="6" t="s">
        <v>258</v>
      </c>
      <c r="C25" s="6" t="s">
        <v>259</v>
      </c>
      <c r="D25" s="7">
        <v>791</v>
      </c>
      <c r="E25" s="7">
        <v>791</v>
      </c>
      <c r="F25" s="7">
        <v>633</v>
      </c>
    </row>
    <row r="26" spans="1:6" s="2" customFormat="1" x14ac:dyDescent="0.25">
      <c r="A26" s="6" t="s">
        <v>73</v>
      </c>
      <c r="B26" s="6" t="s">
        <v>260</v>
      </c>
      <c r="C26" s="6" t="s">
        <v>261</v>
      </c>
      <c r="D26" s="7">
        <v>7169</v>
      </c>
      <c r="E26" s="7">
        <v>7169</v>
      </c>
      <c r="F26" s="7">
        <v>6656</v>
      </c>
    </row>
    <row r="27" spans="1:6" s="2" customFormat="1" ht="22.5" x14ac:dyDescent="0.25">
      <c r="A27" s="6" t="s">
        <v>262</v>
      </c>
      <c r="B27" s="6" t="s">
        <v>263</v>
      </c>
      <c r="C27" s="6" t="s">
        <v>264</v>
      </c>
      <c r="D27" s="7">
        <v>260</v>
      </c>
      <c r="E27" s="7">
        <v>260</v>
      </c>
      <c r="F27" s="7">
        <v>191</v>
      </c>
    </row>
    <row r="28" spans="1:6" s="2" customFormat="1" x14ac:dyDescent="0.25">
      <c r="A28" s="6" t="s">
        <v>265</v>
      </c>
      <c r="B28" s="6" t="s">
        <v>266</v>
      </c>
      <c r="C28" s="6" t="s">
        <v>267</v>
      </c>
      <c r="D28" s="7">
        <v>1251</v>
      </c>
      <c r="E28" s="7">
        <v>1251</v>
      </c>
      <c r="F28" s="7">
        <v>1079</v>
      </c>
    </row>
    <row r="29" spans="1:6" s="2" customFormat="1" x14ac:dyDescent="0.25">
      <c r="A29" s="6" t="s">
        <v>268</v>
      </c>
      <c r="B29" s="6" t="s">
        <v>269</v>
      </c>
      <c r="C29" s="6" t="s">
        <v>270</v>
      </c>
      <c r="D29" s="7">
        <v>254000</v>
      </c>
      <c r="E29" s="7">
        <v>193100</v>
      </c>
      <c r="F29" s="7">
        <v>176984</v>
      </c>
    </row>
    <row r="30" spans="1:6" s="2" customFormat="1" ht="22.5" x14ac:dyDescent="0.25">
      <c r="A30" s="6" t="s">
        <v>271</v>
      </c>
      <c r="B30" s="6" t="s">
        <v>272</v>
      </c>
      <c r="C30" s="6" t="s">
        <v>40</v>
      </c>
      <c r="D30" s="7">
        <v>9845690</v>
      </c>
      <c r="E30" s="7">
        <v>9053790</v>
      </c>
      <c r="F30" s="7">
        <v>6678943</v>
      </c>
    </row>
    <row r="31" spans="1:6" s="2" customFormat="1" x14ac:dyDescent="0.25">
      <c r="A31" s="6" t="s">
        <v>273</v>
      </c>
      <c r="B31" s="6" t="s">
        <v>274</v>
      </c>
      <c r="C31" s="6" t="s">
        <v>275</v>
      </c>
      <c r="D31" s="7">
        <v>7839169</v>
      </c>
      <c r="E31" s="7">
        <v>7103175</v>
      </c>
      <c r="F31" s="7">
        <v>5166500</v>
      </c>
    </row>
    <row r="32" spans="1:6" s="2" customFormat="1" x14ac:dyDescent="0.25">
      <c r="A32" s="6" t="s">
        <v>276</v>
      </c>
      <c r="B32" s="6" t="s">
        <v>277</v>
      </c>
      <c r="C32" s="6" t="s">
        <v>278</v>
      </c>
      <c r="D32" s="7">
        <v>109500</v>
      </c>
      <c r="E32" s="7">
        <v>85500</v>
      </c>
      <c r="F32" s="7">
        <v>62734</v>
      </c>
    </row>
    <row r="33" spans="1:6" s="2" customFormat="1" x14ac:dyDescent="0.25">
      <c r="A33" s="6" t="s">
        <v>279</v>
      </c>
      <c r="B33" s="6" t="s">
        <v>280</v>
      </c>
      <c r="C33" s="6" t="s">
        <v>281</v>
      </c>
      <c r="D33" s="7">
        <v>90500</v>
      </c>
      <c r="E33" s="7">
        <v>49500</v>
      </c>
      <c r="F33" s="7">
        <v>29051</v>
      </c>
    </row>
    <row r="34" spans="1:6" s="2" customFormat="1" x14ac:dyDescent="0.25">
      <c r="A34" s="6" t="s">
        <v>76</v>
      </c>
      <c r="B34" s="6" t="s">
        <v>282</v>
      </c>
      <c r="C34" s="6" t="s">
        <v>283</v>
      </c>
      <c r="D34" s="7">
        <v>1346400</v>
      </c>
      <c r="E34" s="7">
        <v>1252600</v>
      </c>
      <c r="F34" s="7">
        <v>912202</v>
      </c>
    </row>
    <row r="35" spans="1:6" s="2" customFormat="1" x14ac:dyDescent="0.25">
      <c r="A35" s="6" t="s">
        <v>79</v>
      </c>
      <c r="B35" s="6" t="s">
        <v>284</v>
      </c>
      <c r="C35" s="6" t="s">
        <v>285</v>
      </c>
      <c r="D35" s="7">
        <v>275800</v>
      </c>
      <c r="E35" s="7">
        <v>249700</v>
      </c>
      <c r="F35" s="7">
        <v>226829</v>
      </c>
    </row>
    <row r="36" spans="1:6" s="2" customFormat="1" x14ac:dyDescent="0.25">
      <c r="A36" s="6" t="s">
        <v>82</v>
      </c>
      <c r="B36" s="6" t="s">
        <v>286</v>
      </c>
      <c r="C36" s="6" t="s">
        <v>287</v>
      </c>
      <c r="D36" s="7">
        <v>100700</v>
      </c>
      <c r="E36" s="7">
        <v>78200</v>
      </c>
      <c r="F36" s="7">
        <v>72732</v>
      </c>
    </row>
    <row r="37" spans="1:6" s="2" customFormat="1" x14ac:dyDescent="0.25">
      <c r="A37" s="6" t="s">
        <v>85</v>
      </c>
      <c r="B37" s="6" t="s">
        <v>288</v>
      </c>
      <c r="C37" s="6" t="s">
        <v>289</v>
      </c>
      <c r="D37" s="7">
        <v>5200</v>
      </c>
      <c r="E37" s="7">
        <v>4200</v>
      </c>
      <c r="F37" s="7">
        <v>0</v>
      </c>
    </row>
    <row r="38" spans="1:6" s="2" customFormat="1" x14ac:dyDescent="0.25">
      <c r="A38" s="6" t="s">
        <v>290</v>
      </c>
      <c r="B38" s="6" t="s">
        <v>291</v>
      </c>
      <c r="C38" s="6" t="s">
        <v>292</v>
      </c>
      <c r="D38" s="7">
        <v>29500</v>
      </c>
      <c r="E38" s="7">
        <v>22200</v>
      </c>
      <c r="F38" s="7">
        <v>6959</v>
      </c>
    </row>
    <row r="39" spans="1:6" s="2" customFormat="1" x14ac:dyDescent="0.25">
      <c r="A39" s="6" t="s">
        <v>88</v>
      </c>
      <c r="B39" s="6" t="s">
        <v>293</v>
      </c>
      <c r="C39" s="6" t="s">
        <v>294</v>
      </c>
      <c r="D39" s="7">
        <v>184100</v>
      </c>
      <c r="E39" s="7">
        <v>173300</v>
      </c>
      <c r="F39" s="7">
        <v>154150</v>
      </c>
    </row>
    <row r="40" spans="1:6" s="2" customFormat="1" ht="22.5" x14ac:dyDescent="0.25">
      <c r="A40" s="6" t="s">
        <v>91</v>
      </c>
      <c r="B40" s="6" t="s">
        <v>295</v>
      </c>
      <c r="C40" s="6" t="s">
        <v>296</v>
      </c>
      <c r="D40" s="7">
        <v>4236169</v>
      </c>
      <c r="E40" s="7">
        <v>3970530</v>
      </c>
      <c r="F40" s="7">
        <v>2973816</v>
      </c>
    </row>
    <row r="41" spans="1:6" s="2" customFormat="1" ht="22.5" x14ac:dyDescent="0.25">
      <c r="A41" s="6" t="s">
        <v>94</v>
      </c>
      <c r="B41" s="6" t="s">
        <v>297</v>
      </c>
      <c r="C41" s="6" t="s">
        <v>298</v>
      </c>
      <c r="D41" s="7">
        <v>1461300</v>
      </c>
      <c r="E41" s="7">
        <v>1217445</v>
      </c>
      <c r="F41" s="7">
        <v>728027</v>
      </c>
    </row>
    <row r="42" spans="1:6" s="2" customFormat="1" x14ac:dyDescent="0.25">
      <c r="A42" s="6" t="s">
        <v>97</v>
      </c>
      <c r="B42" s="6" t="s">
        <v>299</v>
      </c>
      <c r="C42" s="6" t="s">
        <v>300</v>
      </c>
      <c r="D42" s="7">
        <v>1166443</v>
      </c>
      <c r="E42" s="7">
        <v>1166443</v>
      </c>
      <c r="F42" s="7">
        <v>1033970</v>
      </c>
    </row>
    <row r="43" spans="1:6" s="2" customFormat="1" ht="22.5" x14ac:dyDescent="0.25">
      <c r="A43" s="6" t="s">
        <v>301</v>
      </c>
      <c r="B43" s="6" t="s">
        <v>302</v>
      </c>
      <c r="C43" s="6" t="s">
        <v>303</v>
      </c>
      <c r="D43" s="7">
        <v>90000</v>
      </c>
      <c r="E43" s="7">
        <v>90000</v>
      </c>
      <c r="F43" s="7">
        <v>13109</v>
      </c>
    </row>
    <row r="44" spans="1:6" s="2" customFormat="1" x14ac:dyDescent="0.25">
      <c r="A44" s="6" t="s">
        <v>304</v>
      </c>
      <c r="B44" s="6" t="s">
        <v>305</v>
      </c>
      <c r="C44" s="6" t="s">
        <v>306</v>
      </c>
      <c r="D44" s="7">
        <v>22000</v>
      </c>
      <c r="E44" s="7">
        <v>22000</v>
      </c>
      <c r="F44" s="7">
        <v>2328</v>
      </c>
    </row>
    <row r="45" spans="1:6" s="2" customFormat="1" x14ac:dyDescent="0.25">
      <c r="A45" s="6" t="s">
        <v>307</v>
      </c>
      <c r="B45" s="6" t="s">
        <v>308</v>
      </c>
      <c r="C45" s="6" t="s">
        <v>309</v>
      </c>
      <c r="D45" s="7">
        <v>48000</v>
      </c>
      <c r="E45" s="7">
        <v>48000</v>
      </c>
      <c r="F45" s="7">
        <v>8007</v>
      </c>
    </row>
    <row r="46" spans="1:6" s="2" customFormat="1" x14ac:dyDescent="0.25">
      <c r="A46" s="6" t="s">
        <v>310</v>
      </c>
      <c r="B46" s="6" t="s">
        <v>311</v>
      </c>
      <c r="C46" s="6" t="s">
        <v>312</v>
      </c>
      <c r="D46" s="7">
        <v>20000</v>
      </c>
      <c r="E46" s="7">
        <v>20000</v>
      </c>
      <c r="F46" s="7">
        <v>2774</v>
      </c>
    </row>
    <row r="47" spans="1:6" s="2" customFormat="1" ht="22.5" x14ac:dyDescent="0.25">
      <c r="A47" s="6" t="s">
        <v>313</v>
      </c>
      <c r="B47" s="6" t="s">
        <v>314</v>
      </c>
      <c r="C47" s="6" t="s">
        <v>315</v>
      </c>
      <c r="D47" s="7">
        <v>436228</v>
      </c>
      <c r="E47" s="7">
        <v>418300</v>
      </c>
      <c r="F47" s="7">
        <v>279932</v>
      </c>
    </row>
    <row r="48" spans="1:6" s="2" customFormat="1" x14ac:dyDescent="0.25">
      <c r="A48" s="6" t="s">
        <v>316</v>
      </c>
      <c r="B48" s="6" t="s">
        <v>317</v>
      </c>
      <c r="C48" s="6" t="s">
        <v>318</v>
      </c>
      <c r="D48" s="7">
        <v>55000</v>
      </c>
      <c r="E48" s="7">
        <v>55000</v>
      </c>
      <c r="F48" s="7">
        <v>50006</v>
      </c>
    </row>
    <row r="49" spans="1:6" s="2" customFormat="1" x14ac:dyDescent="0.25">
      <c r="A49" s="6" t="s">
        <v>112</v>
      </c>
      <c r="B49" s="6" t="s">
        <v>319</v>
      </c>
      <c r="C49" s="6" t="s">
        <v>320</v>
      </c>
      <c r="D49" s="7">
        <v>381228</v>
      </c>
      <c r="E49" s="7">
        <v>363300</v>
      </c>
      <c r="F49" s="7">
        <v>229926</v>
      </c>
    </row>
    <row r="50" spans="1:6" s="2" customFormat="1" ht="22.5" x14ac:dyDescent="0.25">
      <c r="A50" s="6" t="s">
        <v>321</v>
      </c>
      <c r="B50" s="6" t="s">
        <v>322</v>
      </c>
      <c r="C50" s="6" t="s">
        <v>323</v>
      </c>
      <c r="D50" s="7">
        <v>22000</v>
      </c>
      <c r="E50" s="7">
        <v>19000</v>
      </c>
      <c r="F50" s="7">
        <v>10022</v>
      </c>
    </row>
    <row r="51" spans="1:6" s="2" customFormat="1" x14ac:dyDescent="0.25">
      <c r="A51" s="6" t="s">
        <v>115</v>
      </c>
      <c r="B51" s="6" t="s">
        <v>324</v>
      </c>
      <c r="C51" s="6" t="s">
        <v>325</v>
      </c>
      <c r="D51" s="7">
        <v>18500</v>
      </c>
      <c r="E51" s="7">
        <v>15500</v>
      </c>
      <c r="F51" s="7">
        <v>6522</v>
      </c>
    </row>
    <row r="52" spans="1:6" s="2" customFormat="1" x14ac:dyDescent="0.25">
      <c r="A52" s="6" t="s">
        <v>326</v>
      </c>
      <c r="B52" s="6" t="s">
        <v>327</v>
      </c>
      <c r="C52" s="6" t="s">
        <v>328</v>
      </c>
      <c r="D52" s="7">
        <v>3500</v>
      </c>
      <c r="E52" s="7">
        <v>3500</v>
      </c>
      <c r="F52" s="7">
        <v>3500</v>
      </c>
    </row>
    <row r="53" spans="1:6" s="2" customFormat="1" x14ac:dyDescent="0.25">
      <c r="A53" s="6" t="s">
        <v>127</v>
      </c>
      <c r="B53" s="6" t="s">
        <v>329</v>
      </c>
      <c r="C53" s="6" t="s">
        <v>330</v>
      </c>
      <c r="D53" s="7">
        <v>46250</v>
      </c>
      <c r="E53" s="7">
        <v>34950</v>
      </c>
      <c r="F53" s="7">
        <v>15686</v>
      </c>
    </row>
    <row r="54" spans="1:6" s="2" customFormat="1" x14ac:dyDescent="0.25">
      <c r="A54" s="6" t="s">
        <v>331</v>
      </c>
      <c r="B54" s="6" t="s">
        <v>332</v>
      </c>
      <c r="C54" s="6" t="s">
        <v>333</v>
      </c>
      <c r="D54" s="7">
        <v>30000</v>
      </c>
      <c r="E54" s="7">
        <v>30000</v>
      </c>
      <c r="F54" s="7">
        <v>6600</v>
      </c>
    </row>
    <row r="55" spans="1:6" s="2" customFormat="1" ht="22.5" x14ac:dyDescent="0.25">
      <c r="A55" s="6" t="s">
        <v>142</v>
      </c>
      <c r="B55" s="6" t="s">
        <v>334</v>
      </c>
      <c r="C55" s="6" t="s">
        <v>335</v>
      </c>
      <c r="D55" s="7">
        <v>3000</v>
      </c>
      <c r="E55" s="7">
        <v>3000</v>
      </c>
      <c r="F55" s="7">
        <v>2564</v>
      </c>
    </row>
    <row r="56" spans="1:6" s="2" customFormat="1" ht="22.5" x14ac:dyDescent="0.25">
      <c r="A56" s="6" t="s">
        <v>148</v>
      </c>
      <c r="B56" s="6" t="s">
        <v>336</v>
      </c>
      <c r="C56" s="6" t="s">
        <v>337</v>
      </c>
      <c r="D56" s="7">
        <v>3000</v>
      </c>
      <c r="E56" s="7">
        <v>3000</v>
      </c>
      <c r="F56" s="7">
        <v>2564</v>
      </c>
    </row>
    <row r="57" spans="1:6" s="2" customFormat="1" ht="33" x14ac:dyDescent="0.25">
      <c r="A57" s="6" t="s">
        <v>166</v>
      </c>
      <c r="B57" s="6" t="s">
        <v>338</v>
      </c>
      <c r="C57" s="6" t="s">
        <v>339</v>
      </c>
      <c r="D57" s="7">
        <v>212600</v>
      </c>
      <c r="E57" s="7">
        <v>188922</v>
      </c>
      <c r="F57" s="7">
        <v>150560</v>
      </c>
    </row>
    <row r="58" spans="1:6" s="2" customFormat="1" x14ac:dyDescent="0.25">
      <c r="A58" s="6" t="s">
        <v>340</v>
      </c>
      <c r="B58" s="6" t="s">
        <v>341</v>
      </c>
      <c r="C58" s="6" t="s">
        <v>342</v>
      </c>
      <c r="D58" s="7">
        <v>53000</v>
      </c>
      <c r="E58" s="7">
        <v>53000</v>
      </c>
      <c r="F58" s="7">
        <v>38398</v>
      </c>
    </row>
    <row r="59" spans="1:6" s="2" customFormat="1" x14ac:dyDescent="0.25">
      <c r="A59" s="6" t="s">
        <v>169</v>
      </c>
      <c r="B59" s="6" t="s">
        <v>343</v>
      </c>
      <c r="C59" s="6" t="s">
        <v>344</v>
      </c>
      <c r="D59" s="7">
        <v>1000</v>
      </c>
      <c r="E59" s="7">
        <v>1000</v>
      </c>
      <c r="F59" s="7">
        <v>999</v>
      </c>
    </row>
    <row r="60" spans="1:6" s="2" customFormat="1" x14ac:dyDescent="0.25">
      <c r="A60" s="6" t="s">
        <v>345</v>
      </c>
      <c r="B60" s="6" t="s">
        <v>346</v>
      </c>
      <c r="C60" s="6" t="s">
        <v>347</v>
      </c>
      <c r="D60" s="7">
        <v>145000</v>
      </c>
      <c r="E60" s="7">
        <v>121322</v>
      </c>
      <c r="F60" s="7">
        <v>105463</v>
      </c>
    </row>
    <row r="61" spans="1:6" s="2" customFormat="1" x14ac:dyDescent="0.25">
      <c r="A61" s="6" t="s">
        <v>181</v>
      </c>
      <c r="B61" s="6" t="s">
        <v>348</v>
      </c>
      <c r="C61" s="6" t="s">
        <v>349</v>
      </c>
      <c r="D61" s="7">
        <v>13600</v>
      </c>
      <c r="E61" s="7">
        <v>13600</v>
      </c>
      <c r="F61" s="7">
        <v>5700</v>
      </c>
    </row>
    <row r="62" spans="1:6" s="2" customFormat="1" x14ac:dyDescent="0.25">
      <c r="A62" s="6" t="s">
        <v>184</v>
      </c>
      <c r="B62" s="6" t="s">
        <v>350</v>
      </c>
      <c r="C62" s="6" t="s">
        <v>61</v>
      </c>
      <c r="D62" s="7">
        <v>1923000</v>
      </c>
      <c r="E62" s="7">
        <v>1900000</v>
      </c>
      <c r="F62" s="7">
        <v>1792458</v>
      </c>
    </row>
    <row r="63" spans="1:6" s="2" customFormat="1" ht="22.5" x14ac:dyDescent="0.25">
      <c r="A63" s="6" t="s">
        <v>351</v>
      </c>
      <c r="B63" s="6" t="s">
        <v>352</v>
      </c>
      <c r="C63" s="6" t="s">
        <v>353</v>
      </c>
      <c r="D63" s="7">
        <v>140000</v>
      </c>
      <c r="E63" s="7">
        <v>117000</v>
      </c>
      <c r="F63" s="7">
        <v>97904</v>
      </c>
    </row>
    <row r="64" spans="1:6" s="2" customFormat="1" x14ac:dyDescent="0.25">
      <c r="A64" s="6" t="s">
        <v>354</v>
      </c>
      <c r="B64" s="6" t="s">
        <v>355</v>
      </c>
      <c r="C64" s="6" t="s">
        <v>356</v>
      </c>
      <c r="D64" s="7">
        <v>140000</v>
      </c>
      <c r="E64" s="7">
        <v>117000</v>
      </c>
      <c r="F64" s="7">
        <v>97904</v>
      </c>
    </row>
    <row r="65" spans="1:6" s="2" customFormat="1" ht="22.5" x14ac:dyDescent="0.25">
      <c r="A65" s="6" t="s">
        <v>357</v>
      </c>
      <c r="B65" s="6" t="s">
        <v>358</v>
      </c>
      <c r="C65" s="6" t="s">
        <v>359</v>
      </c>
      <c r="D65" s="7">
        <v>1783000</v>
      </c>
      <c r="E65" s="7">
        <v>1783000</v>
      </c>
      <c r="F65" s="7">
        <v>1694554</v>
      </c>
    </row>
    <row r="66" spans="1:6" s="2" customFormat="1" x14ac:dyDescent="0.25">
      <c r="A66" s="6" t="s">
        <v>360</v>
      </c>
      <c r="B66" s="6" t="s">
        <v>361</v>
      </c>
      <c r="C66" s="6" t="s">
        <v>362</v>
      </c>
      <c r="D66" s="7">
        <v>1783000</v>
      </c>
      <c r="E66" s="7">
        <v>1783000</v>
      </c>
      <c r="F66" s="7">
        <v>1694554</v>
      </c>
    </row>
    <row r="67" spans="1:6" s="2" customFormat="1" ht="22.5" x14ac:dyDescent="0.25">
      <c r="A67" s="6" t="s">
        <v>363</v>
      </c>
      <c r="B67" s="6" t="s">
        <v>364</v>
      </c>
      <c r="C67" s="6" t="s">
        <v>365</v>
      </c>
      <c r="D67" s="7">
        <v>76000</v>
      </c>
      <c r="E67" s="7">
        <v>65000</v>
      </c>
      <c r="F67" s="7">
        <v>42628</v>
      </c>
    </row>
    <row r="68" spans="1:6" s="2" customFormat="1" ht="22.5" x14ac:dyDescent="0.25">
      <c r="A68" s="6" t="s">
        <v>202</v>
      </c>
      <c r="B68" s="6" t="s">
        <v>366</v>
      </c>
      <c r="C68" s="6" t="s">
        <v>367</v>
      </c>
      <c r="D68" s="7">
        <v>76000</v>
      </c>
      <c r="E68" s="7">
        <v>65000</v>
      </c>
      <c r="F68" s="7">
        <v>42628</v>
      </c>
    </row>
    <row r="69" spans="1:6" s="2" customFormat="1" x14ac:dyDescent="0.25">
      <c r="A69" s="6" t="s">
        <v>211</v>
      </c>
      <c r="B69" s="6" t="s">
        <v>368</v>
      </c>
      <c r="C69" s="6" t="s">
        <v>88</v>
      </c>
      <c r="D69" s="7">
        <v>100000</v>
      </c>
      <c r="E69" s="7">
        <v>100000</v>
      </c>
      <c r="F69" s="7">
        <v>0</v>
      </c>
    </row>
    <row r="70" spans="1:6" s="2" customFormat="1" ht="22.5" x14ac:dyDescent="0.25">
      <c r="A70" s="6" t="s">
        <v>214</v>
      </c>
      <c r="B70" s="6" t="s">
        <v>369</v>
      </c>
      <c r="C70" s="6" t="s">
        <v>370</v>
      </c>
      <c r="D70" s="7">
        <v>100000</v>
      </c>
      <c r="E70" s="7">
        <v>100000</v>
      </c>
      <c r="F70" s="7">
        <v>0</v>
      </c>
    </row>
    <row r="71" spans="1:6" s="2" customFormat="1" ht="22.5" x14ac:dyDescent="0.25">
      <c r="A71" s="6" t="s">
        <v>371</v>
      </c>
      <c r="B71" s="6" t="s">
        <v>372</v>
      </c>
      <c r="C71" s="6" t="s">
        <v>91</v>
      </c>
      <c r="D71" s="7">
        <v>2516175</v>
      </c>
      <c r="E71" s="7">
        <v>2144645</v>
      </c>
      <c r="F71" s="7">
        <v>1713615</v>
      </c>
    </row>
    <row r="72" spans="1:6" s="2" customFormat="1" ht="43.5" x14ac:dyDescent="0.25">
      <c r="A72" s="6" t="s">
        <v>373</v>
      </c>
      <c r="B72" s="6" t="s">
        <v>374</v>
      </c>
      <c r="C72" s="6" t="s">
        <v>375</v>
      </c>
      <c r="D72" s="7">
        <v>2032000</v>
      </c>
      <c r="E72" s="7">
        <v>1660470</v>
      </c>
      <c r="F72" s="7">
        <v>1413615</v>
      </c>
    </row>
    <row r="73" spans="1:6" s="2" customFormat="1" x14ac:dyDescent="0.25">
      <c r="A73" s="6" t="s">
        <v>376</v>
      </c>
      <c r="B73" s="6" t="s">
        <v>377</v>
      </c>
      <c r="C73" s="6" t="s">
        <v>378</v>
      </c>
      <c r="D73" s="7">
        <v>1832000</v>
      </c>
      <c r="E73" s="7">
        <v>1460470</v>
      </c>
      <c r="F73" s="7">
        <v>1213615</v>
      </c>
    </row>
    <row r="74" spans="1:6" s="2" customFormat="1" ht="22.5" x14ac:dyDescent="0.25">
      <c r="A74" s="6" t="s">
        <v>223</v>
      </c>
      <c r="B74" s="6" t="s">
        <v>379</v>
      </c>
      <c r="C74" s="6" t="s">
        <v>380</v>
      </c>
      <c r="D74" s="7">
        <v>200000</v>
      </c>
      <c r="E74" s="7">
        <v>200000</v>
      </c>
      <c r="F74" s="7">
        <v>200000</v>
      </c>
    </row>
    <row r="75" spans="1:6" s="2" customFormat="1" ht="33" x14ac:dyDescent="0.25">
      <c r="A75" s="6" t="s">
        <v>381</v>
      </c>
      <c r="B75" s="6" t="s">
        <v>382</v>
      </c>
      <c r="C75" s="6" t="s">
        <v>18</v>
      </c>
      <c r="D75" s="7">
        <v>484175</v>
      </c>
      <c r="E75" s="7">
        <v>484175</v>
      </c>
      <c r="F75" s="7">
        <v>300000</v>
      </c>
    </row>
    <row r="76" spans="1:6" s="2" customFormat="1" ht="22.5" x14ac:dyDescent="0.25">
      <c r="A76" s="6" t="s">
        <v>383</v>
      </c>
      <c r="B76" s="6" t="s">
        <v>384</v>
      </c>
      <c r="C76" s="6" t="s">
        <v>385</v>
      </c>
      <c r="D76" s="7">
        <v>484175</v>
      </c>
      <c r="E76" s="7">
        <v>484175</v>
      </c>
      <c r="F76" s="7">
        <v>300000</v>
      </c>
    </row>
    <row r="77" spans="1:6" s="2" customFormat="1" ht="22.5" x14ac:dyDescent="0.25">
      <c r="A77" s="6" t="s">
        <v>386</v>
      </c>
      <c r="B77" s="6" t="s">
        <v>387</v>
      </c>
      <c r="C77" s="6" t="s">
        <v>301</v>
      </c>
      <c r="D77" s="7">
        <v>2121650</v>
      </c>
      <c r="E77" s="7">
        <v>1701150</v>
      </c>
      <c r="F77" s="7">
        <v>1597800</v>
      </c>
    </row>
    <row r="78" spans="1:6" s="2" customFormat="1" x14ac:dyDescent="0.25">
      <c r="A78" s="6" t="s">
        <v>388</v>
      </c>
      <c r="B78" s="6" t="s">
        <v>389</v>
      </c>
      <c r="C78" s="6" t="s">
        <v>390</v>
      </c>
      <c r="D78" s="7">
        <v>2121650</v>
      </c>
      <c r="E78" s="7">
        <v>1701150</v>
      </c>
      <c r="F78" s="7">
        <v>1597800</v>
      </c>
    </row>
    <row r="79" spans="1:6" s="2" customFormat="1" x14ac:dyDescent="0.25">
      <c r="A79" s="6" t="s">
        <v>391</v>
      </c>
      <c r="B79" s="6" t="s">
        <v>392</v>
      </c>
      <c r="C79" s="6" t="s">
        <v>393</v>
      </c>
      <c r="D79" s="7">
        <v>2036650</v>
      </c>
      <c r="E79" s="7">
        <v>1616150</v>
      </c>
      <c r="F79" s="7">
        <v>1541987</v>
      </c>
    </row>
    <row r="80" spans="1:6" s="2" customFormat="1" x14ac:dyDescent="0.25">
      <c r="A80" s="6" t="s">
        <v>394</v>
      </c>
      <c r="B80" s="6" t="s">
        <v>395</v>
      </c>
      <c r="C80" s="6" t="s">
        <v>396</v>
      </c>
      <c r="D80" s="7">
        <v>30000</v>
      </c>
      <c r="E80" s="7">
        <v>30000</v>
      </c>
      <c r="F80" s="7">
        <v>29863</v>
      </c>
    </row>
    <row r="81" spans="1:6" s="2" customFormat="1" ht="22.5" x14ac:dyDescent="0.25">
      <c r="A81" s="6" t="s">
        <v>397</v>
      </c>
      <c r="B81" s="6" t="s">
        <v>398</v>
      </c>
      <c r="C81" s="6" t="s">
        <v>399</v>
      </c>
      <c r="D81" s="7">
        <v>55000</v>
      </c>
      <c r="E81" s="7">
        <v>55000</v>
      </c>
      <c r="F81" s="7">
        <v>25950</v>
      </c>
    </row>
    <row r="82" spans="1:6" s="2" customFormat="1" ht="33" x14ac:dyDescent="0.25">
      <c r="A82" s="6" t="s">
        <v>400</v>
      </c>
      <c r="B82" s="6" t="s">
        <v>401</v>
      </c>
      <c r="C82" s="6" t="s">
        <v>304</v>
      </c>
      <c r="D82" s="7">
        <v>3530844</v>
      </c>
      <c r="E82" s="7">
        <v>2558244</v>
      </c>
      <c r="F82" s="7">
        <v>703661</v>
      </c>
    </row>
    <row r="83" spans="1:6" s="2" customFormat="1" ht="22.5" x14ac:dyDescent="0.25">
      <c r="A83" s="6" t="s">
        <v>402</v>
      </c>
      <c r="B83" s="6" t="s">
        <v>403</v>
      </c>
      <c r="C83" s="6" t="s">
        <v>404</v>
      </c>
      <c r="D83" s="7">
        <v>1414844</v>
      </c>
      <c r="E83" s="7">
        <v>1414844</v>
      </c>
      <c r="F83" s="7">
        <v>458584</v>
      </c>
    </row>
    <row r="84" spans="1:6" s="2" customFormat="1" x14ac:dyDescent="0.25">
      <c r="A84" s="6" t="s">
        <v>405</v>
      </c>
      <c r="B84" s="6" t="s">
        <v>406</v>
      </c>
      <c r="C84" s="6" t="s">
        <v>407</v>
      </c>
      <c r="D84" s="7">
        <v>449661</v>
      </c>
      <c r="E84" s="7">
        <v>449661</v>
      </c>
      <c r="F84" s="7">
        <v>286867</v>
      </c>
    </row>
    <row r="85" spans="1:6" s="2" customFormat="1" x14ac:dyDescent="0.25">
      <c r="A85" s="6" t="s">
        <v>408</v>
      </c>
      <c r="B85" s="6" t="s">
        <v>409</v>
      </c>
      <c r="C85" s="6" t="s">
        <v>410</v>
      </c>
      <c r="D85" s="7">
        <v>965183</v>
      </c>
      <c r="E85" s="7">
        <v>965183</v>
      </c>
      <c r="F85" s="7">
        <v>171717</v>
      </c>
    </row>
    <row r="86" spans="1:6" s="2" customFormat="1" x14ac:dyDescent="0.25">
      <c r="A86" s="6" t="s">
        <v>411</v>
      </c>
      <c r="B86" s="6" t="s">
        <v>412</v>
      </c>
      <c r="C86" s="6" t="s">
        <v>413</v>
      </c>
      <c r="D86" s="7">
        <v>2116000</v>
      </c>
      <c r="E86" s="7">
        <v>1143400</v>
      </c>
      <c r="F86" s="7">
        <v>245077</v>
      </c>
    </row>
    <row r="87" spans="1:6" s="2" customFormat="1" x14ac:dyDescent="0.25">
      <c r="A87" s="6" t="s">
        <v>414</v>
      </c>
      <c r="B87" s="6" t="s">
        <v>406</v>
      </c>
      <c r="C87" s="6" t="s">
        <v>415</v>
      </c>
      <c r="D87" s="7">
        <v>317400</v>
      </c>
      <c r="E87" s="7">
        <v>171510</v>
      </c>
      <c r="F87" s="7">
        <v>36762</v>
      </c>
    </row>
    <row r="88" spans="1:6" s="2" customFormat="1" x14ac:dyDescent="0.25">
      <c r="A88" s="6" t="s">
        <v>416</v>
      </c>
      <c r="B88" s="6" t="s">
        <v>409</v>
      </c>
      <c r="C88" s="6" t="s">
        <v>417</v>
      </c>
      <c r="D88" s="7">
        <v>1798600</v>
      </c>
      <c r="E88" s="7">
        <v>971890</v>
      </c>
      <c r="F88" s="7">
        <v>208315</v>
      </c>
    </row>
    <row r="89" spans="1:6" s="2" customFormat="1" ht="43.5" x14ac:dyDescent="0.25">
      <c r="A89" s="6" t="s">
        <v>418</v>
      </c>
      <c r="B89" s="6" t="s">
        <v>419</v>
      </c>
      <c r="C89" s="6" t="s">
        <v>307</v>
      </c>
      <c r="D89" s="7">
        <v>230000</v>
      </c>
      <c r="E89" s="7">
        <v>191500</v>
      </c>
      <c r="F89" s="7">
        <v>167556</v>
      </c>
    </row>
    <row r="90" spans="1:6" s="2" customFormat="1" x14ac:dyDescent="0.25">
      <c r="A90" s="6" t="s">
        <v>420</v>
      </c>
      <c r="B90" s="6" t="s">
        <v>421</v>
      </c>
      <c r="C90" s="6" t="s">
        <v>422</v>
      </c>
      <c r="D90" s="7">
        <v>80000</v>
      </c>
      <c r="E90" s="7">
        <v>71500</v>
      </c>
      <c r="F90" s="7">
        <v>54398</v>
      </c>
    </row>
    <row r="91" spans="1:6" s="2" customFormat="1" ht="22.5" x14ac:dyDescent="0.25">
      <c r="A91" s="6" t="s">
        <v>423</v>
      </c>
      <c r="B91" s="6" t="s">
        <v>424</v>
      </c>
      <c r="C91" s="6" t="s">
        <v>425</v>
      </c>
      <c r="D91" s="7">
        <v>150000</v>
      </c>
      <c r="E91" s="7">
        <v>120000</v>
      </c>
      <c r="F91" s="7">
        <v>113158</v>
      </c>
    </row>
    <row r="92" spans="1:6" s="2" customFormat="1" x14ac:dyDescent="0.25">
      <c r="A92" s="6" t="s">
        <v>426</v>
      </c>
      <c r="B92" s="6" t="s">
        <v>427</v>
      </c>
      <c r="C92" s="6" t="s">
        <v>121</v>
      </c>
      <c r="D92" s="7">
        <v>16832265</v>
      </c>
      <c r="E92" s="7">
        <v>13616111</v>
      </c>
      <c r="F92" s="7">
        <v>5415758</v>
      </c>
    </row>
    <row r="93" spans="1:6" s="2" customFormat="1" ht="22.5" x14ac:dyDescent="0.25">
      <c r="A93" s="6" t="s">
        <v>428</v>
      </c>
      <c r="B93" s="6" t="s">
        <v>429</v>
      </c>
      <c r="C93" s="6" t="s">
        <v>430</v>
      </c>
      <c r="D93" s="7">
        <v>16832265</v>
      </c>
      <c r="E93" s="7">
        <v>13616111</v>
      </c>
      <c r="F93" s="7">
        <v>5415758</v>
      </c>
    </row>
    <row r="94" spans="1:6" s="2" customFormat="1" x14ac:dyDescent="0.25">
      <c r="A94" s="6" t="s">
        <v>431</v>
      </c>
      <c r="B94" s="6" t="s">
        <v>432</v>
      </c>
      <c r="C94" s="6" t="s">
        <v>433</v>
      </c>
      <c r="D94" s="7">
        <v>16832265</v>
      </c>
      <c r="E94" s="7">
        <v>13616111</v>
      </c>
      <c r="F94" s="7">
        <v>5415758</v>
      </c>
    </row>
    <row r="95" spans="1:6" s="2" customFormat="1" x14ac:dyDescent="0.25">
      <c r="A95" s="6" t="s">
        <v>434</v>
      </c>
      <c r="B95" s="6" t="s">
        <v>435</v>
      </c>
      <c r="C95" s="6" t="s">
        <v>436</v>
      </c>
      <c r="D95" s="7">
        <v>200000</v>
      </c>
      <c r="E95" s="7">
        <v>200000</v>
      </c>
      <c r="F95" s="7">
        <v>0</v>
      </c>
    </row>
    <row r="96" spans="1:6" s="2" customFormat="1" x14ac:dyDescent="0.25">
      <c r="A96" s="6" t="s">
        <v>437</v>
      </c>
      <c r="B96" s="6" t="s">
        <v>438</v>
      </c>
      <c r="C96" s="6" t="s">
        <v>439</v>
      </c>
      <c r="D96" s="7">
        <v>135100</v>
      </c>
      <c r="E96" s="7">
        <v>128100</v>
      </c>
      <c r="F96" s="7">
        <v>96636</v>
      </c>
    </row>
    <row r="97" spans="1:6" s="2" customFormat="1" ht="22.5" x14ac:dyDescent="0.25">
      <c r="A97" s="6" t="s">
        <v>440</v>
      </c>
      <c r="B97" s="6" t="s">
        <v>441</v>
      </c>
      <c r="C97" s="6" t="s">
        <v>442</v>
      </c>
      <c r="D97" s="7">
        <v>181900</v>
      </c>
      <c r="E97" s="7">
        <v>181900</v>
      </c>
      <c r="F97" s="7">
        <v>133161</v>
      </c>
    </row>
    <row r="98" spans="1:6" s="2" customFormat="1" x14ac:dyDescent="0.25">
      <c r="A98" s="6" t="s">
        <v>443</v>
      </c>
      <c r="B98" s="6" t="s">
        <v>444</v>
      </c>
      <c r="C98" s="6" t="s">
        <v>445</v>
      </c>
      <c r="D98" s="7">
        <v>16315265</v>
      </c>
      <c r="E98" s="7">
        <v>13106111</v>
      </c>
      <c r="F98" s="7">
        <v>5185961</v>
      </c>
    </row>
    <row r="99" spans="1:6" s="2" customFormat="1" x14ac:dyDescent="0.25">
      <c r="A99" s="6" t="s">
        <v>446</v>
      </c>
      <c r="B99" s="6" t="s">
        <v>447</v>
      </c>
      <c r="C99" s="6" t="s">
        <v>133</v>
      </c>
      <c r="D99" s="7">
        <v>4927200</v>
      </c>
      <c r="E99" s="7">
        <v>4876200</v>
      </c>
      <c r="F99" s="7">
        <v>4863793</v>
      </c>
    </row>
    <row r="100" spans="1:6" s="2" customFormat="1" ht="22.5" x14ac:dyDescent="0.25">
      <c r="A100" s="6" t="s">
        <v>448</v>
      </c>
      <c r="B100" s="6" t="s">
        <v>449</v>
      </c>
      <c r="C100" s="6" t="s">
        <v>136</v>
      </c>
      <c r="D100" s="7">
        <v>4927200</v>
      </c>
      <c r="E100" s="7">
        <v>4876200</v>
      </c>
      <c r="F100" s="7">
        <v>4863793</v>
      </c>
    </row>
    <row r="101" spans="1:6" s="2" customFormat="1" x14ac:dyDescent="0.25">
      <c r="A101" s="6" t="s">
        <v>450</v>
      </c>
      <c r="B101" s="6" t="s">
        <v>451</v>
      </c>
      <c r="C101" s="6" t="s">
        <v>452</v>
      </c>
      <c r="D101" s="7">
        <v>4717200</v>
      </c>
      <c r="E101" s="7">
        <v>4717200</v>
      </c>
      <c r="F101" s="7">
        <v>4706770</v>
      </c>
    </row>
    <row r="102" spans="1:6" s="2" customFormat="1" ht="22.5" x14ac:dyDescent="0.25">
      <c r="A102" s="6" t="s">
        <v>453</v>
      </c>
      <c r="B102" s="6" t="s">
        <v>454</v>
      </c>
      <c r="C102" s="6" t="s">
        <v>455</v>
      </c>
      <c r="D102" s="7">
        <v>4717200</v>
      </c>
      <c r="E102" s="7">
        <v>4717200</v>
      </c>
      <c r="F102" s="7">
        <v>4706770</v>
      </c>
    </row>
    <row r="103" spans="1:6" s="2" customFormat="1" x14ac:dyDescent="0.25">
      <c r="A103" s="6" t="s">
        <v>456</v>
      </c>
      <c r="B103" s="6" t="s">
        <v>457</v>
      </c>
      <c r="C103" s="6" t="s">
        <v>189</v>
      </c>
      <c r="D103" s="7">
        <v>210000</v>
      </c>
      <c r="E103" s="7">
        <v>159000</v>
      </c>
      <c r="F103" s="7">
        <v>157023</v>
      </c>
    </row>
    <row r="104" spans="1:6" s="2" customFormat="1" ht="22.5" x14ac:dyDescent="0.25">
      <c r="A104" s="6" t="s">
        <v>458</v>
      </c>
      <c r="B104" s="6" t="s">
        <v>459</v>
      </c>
      <c r="C104" s="6" t="s">
        <v>460</v>
      </c>
      <c r="D104" s="7">
        <v>210000</v>
      </c>
      <c r="E104" s="7">
        <v>159000</v>
      </c>
      <c r="F104" s="7">
        <v>157023</v>
      </c>
    </row>
    <row r="105" spans="1:6" s="2" customFormat="1" ht="22.5" x14ac:dyDescent="0.25">
      <c r="A105" s="6" t="s">
        <v>461</v>
      </c>
      <c r="B105" s="6" t="s">
        <v>462</v>
      </c>
      <c r="C105" s="6" t="s">
        <v>145</v>
      </c>
      <c r="D105" s="7">
        <v>-108305</v>
      </c>
      <c r="E105" s="7">
        <v>-108305</v>
      </c>
      <c r="F105" s="7">
        <v>-111656</v>
      </c>
    </row>
    <row r="106" spans="1:6" s="2" customFormat="1" ht="22.5" x14ac:dyDescent="0.25">
      <c r="A106" s="6" t="s">
        <v>463</v>
      </c>
      <c r="B106" s="6" t="s">
        <v>464</v>
      </c>
      <c r="C106" s="6" t="s">
        <v>148</v>
      </c>
      <c r="D106" s="7">
        <v>-108305</v>
      </c>
      <c r="E106" s="7">
        <v>-108305</v>
      </c>
      <c r="F106" s="7">
        <v>-111656</v>
      </c>
    </row>
    <row r="107" spans="1:6" s="2" customFormat="1" ht="22.5" x14ac:dyDescent="0.25">
      <c r="A107" s="6" t="s">
        <v>465</v>
      </c>
      <c r="B107" s="6" t="s">
        <v>466</v>
      </c>
      <c r="C107" s="6" t="s">
        <v>467</v>
      </c>
      <c r="D107" s="7">
        <v>-108305</v>
      </c>
      <c r="E107" s="7">
        <v>-108305</v>
      </c>
      <c r="F107" s="7">
        <v>-111656</v>
      </c>
    </row>
    <row r="108" spans="1:6" s="2" customFormat="1" ht="22.5" x14ac:dyDescent="0.25">
      <c r="A108" s="6" t="s">
        <v>468</v>
      </c>
      <c r="B108" s="6" t="s">
        <v>469</v>
      </c>
      <c r="C108" s="6" t="s">
        <v>470</v>
      </c>
      <c r="D108" s="7">
        <v>-108305</v>
      </c>
      <c r="E108" s="7">
        <v>-108305</v>
      </c>
      <c r="F108" s="7">
        <v>-111656</v>
      </c>
    </row>
    <row r="109" spans="1:6" s="2" customFormat="1" ht="22.5" x14ac:dyDescent="0.25">
      <c r="A109" s="6" t="s">
        <v>471</v>
      </c>
      <c r="B109" s="6" t="s">
        <v>14</v>
      </c>
      <c r="C109" s="6" t="s">
        <v>15</v>
      </c>
      <c r="D109" s="7">
        <v>11963223</v>
      </c>
      <c r="E109" s="7">
        <v>9432174</v>
      </c>
      <c r="F109" s="7">
        <v>7755413</v>
      </c>
    </row>
    <row r="110" spans="1:6" s="2" customFormat="1" ht="22.5" x14ac:dyDescent="0.25">
      <c r="A110" s="6" t="s">
        <v>472</v>
      </c>
      <c r="B110" s="6" t="s">
        <v>17</v>
      </c>
      <c r="C110" s="6" t="s">
        <v>18</v>
      </c>
      <c r="D110" s="7">
        <v>9369323</v>
      </c>
      <c r="E110" s="7">
        <v>6966623</v>
      </c>
      <c r="F110" s="7">
        <v>5554036</v>
      </c>
    </row>
    <row r="111" spans="1:6" s="2" customFormat="1" ht="22.5" x14ac:dyDescent="0.25">
      <c r="A111" s="6" t="s">
        <v>473</v>
      </c>
      <c r="B111" s="6" t="s">
        <v>230</v>
      </c>
      <c r="C111" s="6" t="s">
        <v>231</v>
      </c>
      <c r="D111" s="7">
        <v>9102528</v>
      </c>
      <c r="E111" s="7">
        <v>6706828</v>
      </c>
      <c r="F111" s="7">
        <v>5444554</v>
      </c>
    </row>
    <row r="112" spans="1:6" s="2" customFormat="1" ht="22.5" x14ac:dyDescent="0.25">
      <c r="A112" s="6" t="s">
        <v>474</v>
      </c>
      <c r="B112" s="6" t="s">
        <v>232</v>
      </c>
      <c r="C112" s="6" t="s">
        <v>31</v>
      </c>
      <c r="D112" s="7">
        <v>5809600</v>
      </c>
      <c r="E112" s="7">
        <v>4571500</v>
      </c>
      <c r="F112" s="7">
        <v>4332045</v>
      </c>
    </row>
    <row r="113" spans="1:6" s="2" customFormat="1" x14ac:dyDescent="0.25">
      <c r="A113" s="6" t="s">
        <v>475</v>
      </c>
      <c r="B113" s="6" t="s">
        <v>233</v>
      </c>
      <c r="C113" s="6" t="s">
        <v>234</v>
      </c>
      <c r="D113" s="7">
        <v>5660050</v>
      </c>
      <c r="E113" s="7">
        <v>4451950</v>
      </c>
      <c r="F113" s="7">
        <v>4218067</v>
      </c>
    </row>
    <row r="114" spans="1:6" s="2" customFormat="1" x14ac:dyDescent="0.25">
      <c r="A114" s="6" t="s">
        <v>476</v>
      </c>
      <c r="B114" s="6" t="s">
        <v>235</v>
      </c>
      <c r="C114" s="6" t="s">
        <v>236</v>
      </c>
      <c r="D114" s="7">
        <v>4910050</v>
      </c>
      <c r="E114" s="7">
        <v>3851950</v>
      </c>
      <c r="F114" s="7">
        <v>3719053</v>
      </c>
    </row>
    <row r="115" spans="1:6" s="2" customFormat="1" ht="22.5" x14ac:dyDescent="0.25">
      <c r="A115" s="6" t="s">
        <v>477</v>
      </c>
      <c r="B115" s="6" t="s">
        <v>243</v>
      </c>
      <c r="C115" s="6" t="s">
        <v>244</v>
      </c>
      <c r="D115" s="7">
        <v>267000</v>
      </c>
      <c r="E115" s="7">
        <v>217000</v>
      </c>
      <c r="F115" s="7">
        <v>194431</v>
      </c>
    </row>
    <row r="116" spans="1:6" s="2" customFormat="1" x14ac:dyDescent="0.25">
      <c r="A116" s="6" t="s">
        <v>478</v>
      </c>
      <c r="B116" s="6" t="s">
        <v>246</v>
      </c>
      <c r="C116" s="6" t="s">
        <v>247</v>
      </c>
      <c r="D116" s="7">
        <v>6000</v>
      </c>
      <c r="E116" s="7">
        <v>6000</v>
      </c>
      <c r="F116" s="7">
        <v>3760</v>
      </c>
    </row>
    <row r="117" spans="1:6" s="2" customFormat="1" x14ac:dyDescent="0.25">
      <c r="A117" s="6" t="s">
        <v>479</v>
      </c>
      <c r="B117" s="6" t="s">
        <v>249</v>
      </c>
      <c r="C117" s="6" t="s">
        <v>250</v>
      </c>
      <c r="D117" s="7">
        <v>238000</v>
      </c>
      <c r="E117" s="7">
        <v>188000</v>
      </c>
      <c r="F117" s="7">
        <v>171732</v>
      </c>
    </row>
    <row r="118" spans="1:6" s="2" customFormat="1" x14ac:dyDescent="0.25">
      <c r="A118" s="6" t="s">
        <v>480</v>
      </c>
      <c r="B118" s="6" t="s">
        <v>251</v>
      </c>
      <c r="C118" s="6" t="s">
        <v>252</v>
      </c>
      <c r="D118" s="7">
        <v>239000</v>
      </c>
      <c r="E118" s="7">
        <v>189000</v>
      </c>
      <c r="F118" s="7">
        <v>129091</v>
      </c>
    </row>
    <row r="119" spans="1:6" s="2" customFormat="1" x14ac:dyDescent="0.25">
      <c r="A119" s="6" t="s">
        <v>481</v>
      </c>
      <c r="B119" s="6" t="s">
        <v>254</v>
      </c>
      <c r="C119" s="6" t="s">
        <v>255</v>
      </c>
      <c r="D119" s="7">
        <v>149550</v>
      </c>
      <c r="E119" s="7">
        <v>119550</v>
      </c>
      <c r="F119" s="7">
        <v>113978</v>
      </c>
    </row>
    <row r="120" spans="1:6" s="2" customFormat="1" x14ac:dyDescent="0.25">
      <c r="A120" s="6" t="s">
        <v>482</v>
      </c>
      <c r="B120" s="6" t="s">
        <v>256</v>
      </c>
      <c r="C120" s="6" t="s">
        <v>257</v>
      </c>
      <c r="D120" s="7">
        <v>17100</v>
      </c>
      <c r="E120" s="7">
        <v>17100</v>
      </c>
      <c r="F120" s="7">
        <v>17008</v>
      </c>
    </row>
    <row r="121" spans="1:6" s="2" customFormat="1" x14ac:dyDescent="0.25">
      <c r="A121" s="6" t="s">
        <v>483</v>
      </c>
      <c r="B121" s="6" t="s">
        <v>258</v>
      </c>
      <c r="C121" s="6" t="s">
        <v>259</v>
      </c>
      <c r="D121" s="7">
        <v>600</v>
      </c>
      <c r="E121" s="7">
        <v>600</v>
      </c>
      <c r="F121" s="7">
        <v>539</v>
      </c>
    </row>
    <row r="122" spans="1:6" s="2" customFormat="1" x14ac:dyDescent="0.25">
      <c r="A122" s="6" t="s">
        <v>484</v>
      </c>
      <c r="B122" s="6" t="s">
        <v>260</v>
      </c>
      <c r="C122" s="6" t="s">
        <v>261</v>
      </c>
      <c r="D122" s="7">
        <v>5700</v>
      </c>
      <c r="E122" s="7">
        <v>5700</v>
      </c>
      <c r="F122" s="7">
        <v>5598</v>
      </c>
    </row>
    <row r="123" spans="1:6" s="2" customFormat="1" ht="22.5" x14ac:dyDescent="0.25">
      <c r="A123" s="6" t="s">
        <v>485</v>
      </c>
      <c r="B123" s="6" t="s">
        <v>263</v>
      </c>
      <c r="C123" s="6" t="s">
        <v>264</v>
      </c>
      <c r="D123" s="7">
        <v>200</v>
      </c>
      <c r="E123" s="7">
        <v>200</v>
      </c>
      <c r="F123" s="7">
        <v>163</v>
      </c>
    </row>
    <row r="124" spans="1:6" s="2" customFormat="1" x14ac:dyDescent="0.25">
      <c r="A124" s="6" t="s">
        <v>486</v>
      </c>
      <c r="B124" s="6" t="s">
        <v>266</v>
      </c>
      <c r="C124" s="6" t="s">
        <v>267</v>
      </c>
      <c r="D124" s="7">
        <v>950</v>
      </c>
      <c r="E124" s="7">
        <v>950</v>
      </c>
      <c r="F124" s="7">
        <v>915</v>
      </c>
    </row>
    <row r="125" spans="1:6" s="2" customFormat="1" x14ac:dyDescent="0.25">
      <c r="A125" s="6" t="s">
        <v>487</v>
      </c>
      <c r="B125" s="6" t="s">
        <v>269</v>
      </c>
      <c r="C125" s="6" t="s">
        <v>270</v>
      </c>
      <c r="D125" s="7">
        <v>125000</v>
      </c>
      <c r="E125" s="7">
        <v>95000</v>
      </c>
      <c r="F125" s="7">
        <v>89755</v>
      </c>
    </row>
    <row r="126" spans="1:6" s="2" customFormat="1" ht="22.5" x14ac:dyDescent="0.25">
      <c r="A126" s="6" t="s">
        <v>488</v>
      </c>
      <c r="B126" s="6" t="s">
        <v>272</v>
      </c>
      <c r="C126" s="6" t="s">
        <v>40</v>
      </c>
      <c r="D126" s="7">
        <v>1026928</v>
      </c>
      <c r="E126" s="7">
        <v>871928</v>
      </c>
      <c r="F126" s="7">
        <v>754274</v>
      </c>
    </row>
    <row r="127" spans="1:6" s="2" customFormat="1" x14ac:dyDescent="0.25">
      <c r="A127" s="6" t="s">
        <v>489</v>
      </c>
      <c r="B127" s="6" t="s">
        <v>274</v>
      </c>
      <c r="C127" s="6" t="s">
        <v>275</v>
      </c>
      <c r="D127" s="7">
        <v>734500</v>
      </c>
      <c r="E127" s="7">
        <v>628106</v>
      </c>
      <c r="F127" s="7">
        <v>585573</v>
      </c>
    </row>
    <row r="128" spans="1:6" s="2" customFormat="1" x14ac:dyDescent="0.25">
      <c r="A128" s="6" t="s">
        <v>490</v>
      </c>
      <c r="B128" s="6" t="s">
        <v>277</v>
      </c>
      <c r="C128" s="6" t="s">
        <v>278</v>
      </c>
      <c r="D128" s="7">
        <v>85000</v>
      </c>
      <c r="E128" s="7">
        <v>65000</v>
      </c>
      <c r="F128" s="7">
        <v>58557</v>
      </c>
    </row>
    <row r="129" spans="1:6" s="2" customFormat="1" x14ac:dyDescent="0.25">
      <c r="A129" s="6" t="s">
        <v>491</v>
      </c>
      <c r="B129" s="6" t="s">
        <v>280</v>
      </c>
      <c r="C129" s="6" t="s">
        <v>281</v>
      </c>
      <c r="D129" s="7">
        <v>24000</v>
      </c>
      <c r="E129" s="7">
        <v>18000</v>
      </c>
      <c r="F129" s="7">
        <v>15036</v>
      </c>
    </row>
    <row r="130" spans="1:6" s="2" customFormat="1" x14ac:dyDescent="0.25">
      <c r="A130" s="6" t="s">
        <v>492</v>
      </c>
      <c r="B130" s="6" t="s">
        <v>282</v>
      </c>
      <c r="C130" s="6" t="s">
        <v>283</v>
      </c>
      <c r="D130" s="7">
        <v>100000</v>
      </c>
      <c r="E130" s="7">
        <v>100000</v>
      </c>
      <c r="F130" s="7">
        <v>82051</v>
      </c>
    </row>
    <row r="131" spans="1:6" s="2" customFormat="1" x14ac:dyDescent="0.25">
      <c r="A131" s="6" t="s">
        <v>493</v>
      </c>
      <c r="B131" s="6" t="s">
        <v>284</v>
      </c>
      <c r="C131" s="6" t="s">
        <v>285</v>
      </c>
      <c r="D131" s="7">
        <v>13000</v>
      </c>
      <c r="E131" s="7">
        <v>12000</v>
      </c>
      <c r="F131" s="7">
        <v>11323</v>
      </c>
    </row>
    <row r="132" spans="1:6" s="2" customFormat="1" x14ac:dyDescent="0.25">
      <c r="A132" s="6" t="s">
        <v>494</v>
      </c>
      <c r="B132" s="6" t="s">
        <v>286</v>
      </c>
      <c r="C132" s="6" t="s">
        <v>287</v>
      </c>
      <c r="D132" s="7">
        <v>90000</v>
      </c>
      <c r="E132" s="7">
        <v>70000</v>
      </c>
      <c r="F132" s="7">
        <v>67500</v>
      </c>
    </row>
    <row r="133" spans="1:6" s="2" customFormat="1" x14ac:dyDescent="0.25">
      <c r="A133" s="6" t="s">
        <v>495</v>
      </c>
      <c r="B133" s="6" t="s">
        <v>293</v>
      </c>
      <c r="C133" s="6" t="s">
        <v>294</v>
      </c>
      <c r="D133" s="7">
        <v>150000</v>
      </c>
      <c r="E133" s="7">
        <v>145000</v>
      </c>
      <c r="F133" s="7">
        <v>135525</v>
      </c>
    </row>
    <row r="134" spans="1:6" s="2" customFormat="1" ht="22.5" x14ac:dyDescent="0.25">
      <c r="A134" s="6" t="s">
        <v>496</v>
      </c>
      <c r="B134" s="6" t="s">
        <v>295</v>
      </c>
      <c r="C134" s="6" t="s">
        <v>296</v>
      </c>
      <c r="D134" s="7">
        <v>105000</v>
      </c>
      <c r="E134" s="7">
        <v>85000</v>
      </c>
      <c r="F134" s="7">
        <v>83041</v>
      </c>
    </row>
    <row r="135" spans="1:6" s="2" customFormat="1" ht="22.5" x14ac:dyDescent="0.25">
      <c r="A135" s="6" t="s">
        <v>497</v>
      </c>
      <c r="B135" s="6" t="s">
        <v>297</v>
      </c>
      <c r="C135" s="6" t="s">
        <v>298</v>
      </c>
      <c r="D135" s="7">
        <v>167500</v>
      </c>
      <c r="E135" s="7">
        <v>133106</v>
      </c>
      <c r="F135" s="7">
        <v>132540</v>
      </c>
    </row>
    <row r="136" spans="1:6" s="2" customFormat="1" x14ac:dyDescent="0.25">
      <c r="A136" s="6" t="s">
        <v>498</v>
      </c>
      <c r="B136" s="6" t="s">
        <v>299</v>
      </c>
      <c r="C136" s="6" t="s">
        <v>300</v>
      </c>
      <c r="D136" s="7">
        <v>10000</v>
      </c>
      <c r="E136" s="7">
        <v>10000</v>
      </c>
      <c r="F136" s="7">
        <v>0</v>
      </c>
    </row>
    <row r="137" spans="1:6" s="2" customFormat="1" ht="22.5" x14ac:dyDescent="0.25">
      <c r="A137" s="6" t="s">
        <v>499</v>
      </c>
      <c r="B137" s="6" t="s">
        <v>314</v>
      </c>
      <c r="C137" s="6" t="s">
        <v>315</v>
      </c>
      <c r="D137" s="7">
        <v>75428</v>
      </c>
      <c r="E137" s="7">
        <v>57500</v>
      </c>
      <c r="F137" s="7">
        <v>43608</v>
      </c>
    </row>
    <row r="138" spans="1:6" s="2" customFormat="1" x14ac:dyDescent="0.25">
      <c r="A138" s="6" t="s">
        <v>500</v>
      </c>
      <c r="B138" s="6" t="s">
        <v>319</v>
      </c>
      <c r="C138" s="6" t="s">
        <v>320</v>
      </c>
      <c r="D138" s="7">
        <v>75428</v>
      </c>
      <c r="E138" s="7">
        <v>57500</v>
      </c>
      <c r="F138" s="7">
        <v>43608</v>
      </c>
    </row>
    <row r="139" spans="1:6" s="2" customFormat="1" ht="22.5" x14ac:dyDescent="0.25">
      <c r="A139" s="6" t="s">
        <v>501</v>
      </c>
      <c r="B139" s="6" t="s">
        <v>322</v>
      </c>
      <c r="C139" s="6" t="s">
        <v>323</v>
      </c>
      <c r="D139" s="7">
        <v>9000</v>
      </c>
      <c r="E139" s="7">
        <v>7000</v>
      </c>
      <c r="F139" s="7">
        <v>6494</v>
      </c>
    </row>
    <row r="140" spans="1:6" s="2" customFormat="1" x14ac:dyDescent="0.25">
      <c r="A140" s="6" t="s">
        <v>502</v>
      </c>
      <c r="B140" s="6" t="s">
        <v>324</v>
      </c>
      <c r="C140" s="6" t="s">
        <v>325</v>
      </c>
      <c r="D140" s="7">
        <v>9000</v>
      </c>
      <c r="E140" s="7">
        <v>7000</v>
      </c>
      <c r="F140" s="7">
        <v>6494</v>
      </c>
    </row>
    <row r="141" spans="1:6" s="2" customFormat="1" x14ac:dyDescent="0.25">
      <c r="A141" s="6" t="s">
        <v>503</v>
      </c>
      <c r="B141" s="6" t="s">
        <v>329</v>
      </c>
      <c r="C141" s="6" t="s">
        <v>330</v>
      </c>
      <c r="D141" s="7">
        <v>20000</v>
      </c>
      <c r="E141" s="7">
        <v>15000</v>
      </c>
      <c r="F141" s="7">
        <v>5325</v>
      </c>
    </row>
    <row r="142" spans="1:6" s="2" customFormat="1" x14ac:dyDescent="0.25">
      <c r="A142" s="6" t="s">
        <v>504</v>
      </c>
      <c r="B142" s="6" t="s">
        <v>332</v>
      </c>
      <c r="C142" s="6" t="s">
        <v>333</v>
      </c>
      <c r="D142" s="7">
        <v>30000</v>
      </c>
      <c r="E142" s="7">
        <v>30000</v>
      </c>
      <c r="F142" s="7">
        <v>6600</v>
      </c>
    </row>
    <row r="143" spans="1:6" s="2" customFormat="1" ht="33" x14ac:dyDescent="0.25">
      <c r="A143" s="6" t="s">
        <v>505</v>
      </c>
      <c r="B143" s="6" t="s">
        <v>338</v>
      </c>
      <c r="C143" s="6" t="s">
        <v>339</v>
      </c>
      <c r="D143" s="7">
        <v>148000</v>
      </c>
      <c r="E143" s="7">
        <v>124322</v>
      </c>
      <c r="F143" s="7">
        <v>106674</v>
      </c>
    </row>
    <row r="144" spans="1:6" s="2" customFormat="1" x14ac:dyDescent="0.25">
      <c r="A144" s="6" t="s">
        <v>506</v>
      </c>
      <c r="B144" s="6" t="s">
        <v>341</v>
      </c>
      <c r="C144" s="6" t="s">
        <v>342</v>
      </c>
      <c r="D144" s="7">
        <v>3000</v>
      </c>
      <c r="E144" s="7">
        <v>3000</v>
      </c>
      <c r="F144" s="7">
        <v>1211</v>
      </c>
    </row>
    <row r="145" spans="1:6" s="2" customFormat="1" x14ac:dyDescent="0.25">
      <c r="A145" s="6" t="s">
        <v>507</v>
      </c>
      <c r="B145" s="6" t="s">
        <v>346</v>
      </c>
      <c r="C145" s="6" t="s">
        <v>347</v>
      </c>
      <c r="D145" s="7">
        <v>145000</v>
      </c>
      <c r="E145" s="7">
        <v>121322</v>
      </c>
      <c r="F145" s="7">
        <v>105463</v>
      </c>
    </row>
    <row r="146" spans="1:6" s="2" customFormat="1" ht="33" x14ac:dyDescent="0.25">
      <c r="A146" s="6" t="s">
        <v>508</v>
      </c>
      <c r="B146" s="6" t="s">
        <v>401</v>
      </c>
      <c r="C146" s="6" t="s">
        <v>304</v>
      </c>
      <c r="D146" s="7">
        <v>2116000</v>
      </c>
      <c r="E146" s="7">
        <v>1143400</v>
      </c>
      <c r="F146" s="7">
        <v>245077</v>
      </c>
    </row>
    <row r="147" spans="1:6" s="2" customFormat="1" x14ac:dyDescent="0.25">
      <c r="A147" s="6" t="s">
        <v>509</v>
      </c>
      <c r="B147" s="6" t="s">
        <v>412</v>
      </c>
      <c r="C147" s="6" t="s">
        <v>413</v>
      </c>
      <c r="D147" s="7">
        <v>2116000</v>
      </c>
      <c r="E147" s="7">
        <v>1143400</v>
      </c>
      <c r="F147" s="7">
        <v>245077</v>
      </c>
    </row>
    <row r="148" spans="1:6" s="2" customFormat="1" x14ac:dyDescent="0.25">
      <c r="A148" s="6" t="s">
        <v>510</v>
      </c>
      <c r="B148" s="6" t="s">
        <v>406</v>
      </c>
      <c r="C148" s="6" t="s">
        <v>415</v>
      </c>
      <c r="D148" s="7">
        <v>317400</v>
      </c>
      <c r="E148" s="7">
        <v>171510</v>
      </c>
      <c r="F148" s="7">
        <v>36762</v>
      </c>
    </row>
    <row r="149" spans="1:6" s="2" customFormat="1" x14ac:dyDescent="0.25">
      <c r="A149" s="6" t="s">
        <v>511</v>
      </c>
      <c r="B149" s="6" t="s">
        <v>409</v>
      </c>
      <c r="C149" s="6" t="s">
        <v>417</v>
      </c>
      <c r="D149" s="7">
        <v>1798600</v>
      </c>
      <c r="E149" s="7">
        <v>971890</v>
      </c>
      <c r="F149" s="7">
        <v>208315</v>
      </c>
    </row>
    <row r="150" spans="1:6" s="2" customFormat="1" ht="43.5" x14ac:dyDescent="0.25">
      <c r="A150" s="6" t="s">
        <v>512</v>
      </c>
      <c r="B150" s="6" t="s">
        <v>419</v>
      </c>
      <c r="C150" s="6" t="s">
        <v>307</v>
      </c>
      <c r="D150" s="7">
        <v>150000</v>
      </c>
      <c r="E150" s="7">
        <v>120000</v>
      </c>
      <c r="F150" s="7">
        <v>113158</v>
      </c>
    </row>
    <row r="151" spans="1:6" s="2" customFormat="1" ht="22.5" x14ac:dyDescent="0.25">
      <c r="A151" s="6" t="s">
        <v>513</v>
      </c>
      <c r="B151" s="6" t="s">
        <v>424</v>
      </c>
      <c r="C151" s="6" t="s">
        <v>425</v>
      </c>
      <c r="D151" s="7">
        <v>150000</v>
      </c>
      <c r="E151" s="7">
        <v>120000</v>
      </c>
      <c r="F151" s="7">
        <v>113158</v>
      </c>
    </row>
    <row r="152" spans="1:6" s="2" customFormat="1" x14ac:dyDescent="0.25">
      <c r="A152" s="6" t="s">
        <v>514</v>
      </c>
      <c r="B152" s="6" t="s">
        <v>427</v>
      </c>
      <c r="C152" s="6" t="s">
        <v>121</v>
      </c>
      <c r="D152" s="7">
        <v>375100</v>
      </c>
      <c r="E152" s="7">
        <v>368100</v>
      </c>
      <c r="F152" s="7">
        <v>217852</v>
      </c>
    </row>
    <row r="153" spans="1:6" s="2" customFormat="1" ht="22.5" x14ac:dyDescent="0.25">
      <c r="A153" s="6" t="s">
        <v>515</v>
      </c>
      <c r="B153" s="6" t="s">
        <v>429</v>
      </c>
      <c r="C153" s="6" t="s">
        <v>430</v>
      </c>
      <c r="D153" s="7">
        <v>375100</v>
      </c>
      <c r="E153" s="7">
        <v>368100</v>
      </c>
      <c r="F153" s="7">
        <v>217852</v>
      </c>
    </row>
    <row r="154" spans="1:6" s="2" customFormat="1" x14ac:dyDescent="0.25">
      <c r="A154" s="6" t="s">
        <v>516</v>
      </c>
      <c r="B154" s="6" t="s">
        <v>432</v>
      </c>
      <c r="C154" s="6" t="s">
        <v>433</v>
      </c>
      <c r="D154" s="7">
        <v>375100</v>
      </c>
      <c r="E154" s="7">
        <v>368100</v>
      </c>
      <c r="F154" s="7">
        <v>217852</v>
      </c>
    </row>
    <row r="155" spans="1:6" s="2" customFormat="1" x14ac:dyDescent="0.25">
      <c r="A155" s="6" t="s">
        <v>517</v>
      </c>
      <c r="B155" s="6" t="s">
        <v>435</v>
      </c>
      <c r="C155" s="6" t="s">
        <v>436</v>
      </c>
      <c r="D155" s="7">
        <v>0</v>
      </c>
      <c r="E155" s="7">
        <v>0</v>
      </c>
      <c r="F155" s="7">
        <v>0</v>
      </c>
    </row>
    <row r="156" spans="1:6" s="2" customFormat="1" x14ac:dyDescent="0.25">
      <c r="A156" s="6" t="s">
        <v>518</v>
      </c>
      <c r="B156" s="6" t="s">
        <v>438</v>
      </c>
      <c r="C156" s="6" t="s">
        <v>439</v>
      </c>
      <c r="D156" s="7">
        <v>135100</v>
      </c>
      <c r="E156" s="7">
        <v>128100</v>
      </c>
      <c r="F156" s="7">
        <v>96636</v>
      </c>
    </row>
    <row r="157" spans="1:6" s="2" customFormat="1" ht="22.5" x14ac:dyDescent="0.25">
      <c r="A157" s="6" t="s">
        <v>519</v>
      </c>
      <c r="B157" s="6" t="s">
        <v>441</v>
      </c>
      <c r="C157" s="6" t="s">
        <v>442</v>
      </c>
      <c r="D157" s="7">
        <v>0</v>
      </c>
      <c r="E157" s="7">
        <v>0</v>
      </c>
      <c r="F157" s="7">
        <v>0</v>
      </c>
    </row>
    <row r="158" spans="1:6" s="2" customFormat="1" x14ac:dyDescent="0.25">
      <c r="A158" s="6" t="s">
        <v>520</v>
      </c>
      <c r="B158" s="6" t="s">
        <v>444</v>
      </c>
      <c r="C158" s="6" t="s">
        <v>445</v>
      </c>
      <c r="D158" s="7">
        <v>240000</v>
      </c>
      <c r="E158" s="7">
        <v>240000</v>
      </c>
      <c r="F158" s="7">
        <v>121216</v>
      </c>
    </row>
    <row r="159" spans="1:6" s="2" customFormat="1" ht="22.5" x14ac:dyDescent="0.25">
      <c r="A159" s="6" t="s">
        <v>521</v>
      </c>
      <c r="B159" s="6" t="s">
        <v>462</v>
      </c>
      <c r="C159" s="6" t="s">
        <v>145</v>
      </c>
      <c r="D159" s="7">
        <v>-108305</v>
      </c>
      <c r="E159" s="7">
        <v>-108305</v>
      </c>
      <c r="F159" s="7">
        <v>-108370</v>
      </c>
    </row>
    <row r="160" spans="1:6" s="2" customFormat="1" ht="22.5" x14ac:dyDescent="0.25">
      <c r="A160" s="6" t="s">
        <v>522</v>
      </c>
      <c r="B160" s="6" t="s">
        <v>464</v>
      </c>
      <c r="C160" s="6" t="s">
        <v>148</v>
      </c>
      <c r="D160" s="7">
        <v>-108305</v>
      </c>
      <c r="E160" s="7">
        <v>-108305</v>
      </c>
      <c r="F160" s="7">
        <v>-108370</v>
      </c>
    </row>
    <row r="161" spans="1:6" s="2" customFormat="1" ht="22.5" x14ac:dyDescent="0.25">
      <c r="A161" s="6" t="s">
        <v>523</v>
      </c>
      <c r="B161" s="6" t="s">
        <v>466</v>
      </c>
      <c r="C161" s="6" t="s">
        <v>467</v>
      </c>
      <c r="D161" s="7">
        <v>-108305</v>
      </c>
      <c r="E161" s="7">
        <v>-108305</v>
      </c>
      <c r="F161" s="7">
        <v>-108370</v>
      </c>
    </row>
    <row r="162" spans="1:6" s="2" customFormat="1" ht="22.5" x14ac:dyDescent="0.25">
      <c r="A162" s="6" t="s">
        <v>524</v>
      </c>
      <c r="B162" s="6" t="s">
        <v>469</v>
      </c>
      <c r="C162" s="6" t="s">
        <v>470</v>
      </c>
      <c r="D162" s="7">
        <v>-108305</v>
      </c>
      <c r="E162" s="7">
        <v>-108305</v>
      </c>
      <c r="F162" s="7">
        <v>-108370</v>
      </c>
    </row>
    <row r="163" spans="1:6" s="2" customFormat="1" ht="22.5" x14ac:dyDescent="0.25">
      <c r="A163" s="6" t="s">
        <v>525</v>
      </c>
      <c r="B163" s="6" t="s">
        <v>26</v>
      </c>
      <c r="C163" s="6" t="s">
        <v>27</v>
      </c>
      <c r="D163" s="7">
        <v>667900</v>
      </c>
      <c r="E163" s="7">
        <v>562551</v>
      </c>
      <c r="F163" s="7">
        <v>406355</v>
      </c>
    </row>
    <row r="164" spans="1:6" s="2" customFormat="1" ht="22.5" x14ac:dyDescent="0.25">
      <c r="A164" s="6" t="s">
        <v>526</v>
      </c>
      <c r="B164" s="6" t="s">
        <v>230</v>
      </c>
      <c r="C164" s="6" t="s">
        <v>231</v>
      </c>
      <c r="D164" s="7">
        <v>667900</v>
      </c>
      <c r="E164" s="7">
        <v>562551</v>
      </c>
      <c r="F164" s="7">
        <v>406355</v>
      </c>
    </row>
    <row r="165" spans="1:6" s="2" customFormat="1" ht="22.5" x14ac:dyDescent="0.25">
      <c r="A165" s="6" t="s">
        <v>527</v>
      </c>
      <c r="B165" s="6" t="s">
        <v>232</v>
      </c>
      <c r="C165" s="6" t="s">
        <v>31</v>
      </c>
      <c r="D165" s="7">
        <v>535400</v>
      </c>
      <c r="E165" s="7">
        <v>431390</v>
      </c>
      <c r="F165" s="7">
        <v>389530</v>
      </c>
    </row>
    <row r="166" spans="1:6" s="2" customFormat="1" x14ac:dyDescent="0.25">
      <c r="A166" s="6" t="s">
        <v>528</v>
      </c>
      <c r="B166" s="6" t="s">
        <v>233</v>
      </c>
      <c r="C166" s="6" t="s">
        <v>234</v>
      </c>
      <c r="D166" s="7">
        <v>522870</v>
      </c>
      <c r="E166" s="7">
        <v>421860</v>
      </c>
      <c r="F166" s="7">
        <v>381160</v>
      </c>
    </row>
    <row r="167" spans="1:6" s="2" customFormat="1" x14ac:dyDescent="0.25">
      <c r="A167" s="6" t="s">
        <v>529</v>
      </c>
      <c r="B167" s="6" t="s">
        <v>235</v>
      </c>
      <c r="C167" s="6" t="s">
        <v>236</v>
      </c>
      <c r="D167" s="7">
        <v>485870</v>
      </c>
      <c r="E167" s="7">
        <v>389860</v>
      </c>
      <c r="F167" s="7">
        <v>354434</v>
      </c>
    </row>
    <row r="168" spans="1:6" s="2" customFormat="1" x14ac:dyDescent="0.25">
      <c r="A168" s="6" t="s">
        <v>530</v>
      </c>
      <c r="B168" s="6" t="s">
        <v>249</v>
      </c>
      <c r="C168" s="6" t="s">
        <v>250</v>
      </c>
      <c r="D168" s="7">
        <v>20500</v>
      </c>
      <c r="E168" s="7">
        <v>15500</v>
      </c>
      <c r="F168" s="7">
        <v>11257</v>
      </c>
    </row>
    <row r="169" spans="1:6" s="2" customFormat="1" x14ac:dyDescent="0.25">
      <c r="A169" s="6" t="s">
        <v>531</v>
      </c>
      <c r="B169" s="6" t="s">
        <v>251</v>
      </c>
      <c r="C169" s="6" t="s">
        <v>252</v>
      </c>
      <c r="D169" s="7">
        <v>16500</v>
      </c>
      <c r="E169" s="7">
        <v>16500</v>
      </c>
      <c r="F169" s="7">
        <v>15469</v>
      </c>
    </row>
    <row r="170" spans="1:6" s="2" customFormat="1" x14ac:dyDescent="0.25">
      <c r="A170" s="6" t="s">
        <v>532</v>
      </c>
      <c r="B170" s="6" t="s">
        <v>254</v>
      </c>
      <c r="C170" s="6" t="s">
        <v>255</v>
      </c>
      <c r="D170" s="7">
        <v>12530</v>
      </c>
      <c r="E170" s="7">
        <v>9530</v>
      </c>
      <c r="F170" s="7">
        <v>8370</v>
      </c>
    </row>
    <row r="171" spans="1:6" s="2" customFormat="1" x14ac:dyDescent="0.25">
      <c r="A171" s="6" t="s">
        <v>533</v>
      </c>
      <c r="B171" s="6" t="s">
        <v>256</v>
      </c>
      <c r="C171" s="6" t="s">
        <v>257</v>
      </c>
      <c r="D171" s="7">
        <v>350</v>
      </c>
      <c r="E171" s="7">
        <v>350</v>
      </c>
      <c r="F171" s="7">
        <v>238</v>
      </c>
    </row>
    <row r="172" spans="1:6" s="2" customFormat="1" x14ac:dyDescent="0.25">
      <c r="A172" s="6" t="s">
        <v>534</v>
      </c>
      <c r="B172" s="6" t="s">
        <v>258</v>
      </c>
      <c r="C172" s="6" t="s">
        <v>259</v>
      </c>
      <c r="D172" s="7">
        <v>10</v>
      </c>
      <c r="E172" s="7">
        <v>10</v>
      </c>
      <c r="F172" s="7">
        <v>5</v>
      </c>
    </row>
    <row r="173" spans="1:6" s="2" customFormat="1" x14ac:dyDescent="0.25">
      <c r="A173" s="6" t="s">
        <v>535</v>
      </c>
      <c r="B173" s="6" t="s">
        <v>260</v>
      </c>
      <c r="C173" s="6" t="s">
        <v>261</v>
      </c>
      <c r="D173" s="7">
        <v>140</v>
      </c>
      <c r="E173" s="7">
        <v>140</v>
      </c>
      <c r="F173" s="7">
        <v>135</v>
      </c>
    </row>
    <row r="174" spans="1:6" s="2" customFormat="1" ht="22.5" x14ac:dyDescent="0.25">
      <c r="A174" s="6" t="s">
        <v>536</v>
      </c>
      <c r="B174" s="6" t="s">
        <v>263</v>
      </c>
      <c r="C174" s="6" t="s">
        <v>264</v>
      </c>
      <c r="D174" s="7">
        <v>10</v>
      </c>
      <c r="E174" s="7">
        <v>10</v>
      </c>
      <c r="F174" s="7">
        <v>2</v>
      </c>
    </row>
    <row r="175" spans="1:6" s="2" customFormat="1" x14ac:dyDescent="0.25">
      <c r="A175" s="6" t="s">
        <v>537</v>
      </c>
      <c r="B175" s="6" t="s">
        <v>266</v>
      </c>
      <c r="C175" s="6" t="s">
        <v>267</v>
      </c>
      <c r="D175" s="7">
        <v>20</v>
      </c>
      <c r="E175" s="7">
        <v>20</v>
      </c>
      <c r="F175" s="7">
        <v>13</v>
      </c>
    </row>
    <row r="176" spans="1:6" s="2" customFormat="1" x14ac:dyDescent="0.25">
      <c r="A176" s="6" t="s">
        <v>538</v>
      </c>
      <c r="B176" s="6" t="s">
        <v>269</v>
      </c>
      <c r="C176" s="6" t="s">
        <v>270</v>
      </c>
      <c r="D176" s="7">
        <v>12000</v>
      </c>
      <c r="E176" s="7">
        <v>9000</v>
      </c>
      <c r="F176" s="7">
        <v>7977</v>
      </c>
    </row>
    <row r="177" spans="1:6" s="2" customFormat="1" ht="22.5" x14ac:dyDescent="0.25">
      <c r="A177" s="6" t="s">
        <v>539</v>
      </c>
      <c r="B177" s="6" t="s">
        <v>272</v>
      </c>
      <c r="C177" s="6" t="s">
        <v>40</v>
      </c>
      <c r="D177" s="7">
        <v>32500</v>
      </c>
      <c r="E177" s="7">
        <v>31161</v>
      </c>
      <c r="F177" s="7">
        <v>16825</v>
      </c>
    </row>
    <row r="178" spans="1:6" s="2" customFormat="1" x14ac:dyDescent="0.25">
      <c r="A178" s="6" t="s">
        <v>540</v>
      </c>
      <c r="B178" s="6" t="s">
        <v>274</v>
      </c>
      <c r="C178" s="6" t="s">
        <v>275</v>
      </c>
      <c r="D178" s="7">
        <v>23000</v>
      </c>
      <c r="E178" s="7">
        <v>21661</v>
      </c>
      <c r="F178" s="7">
        <v>10163</v>
      </c>
    </row>
    <row r="179" spans="1:6" s="2" customFormat="1" x14ac:dyDescent="0.25">
      <c r="A179" s="6" t="s">
        <v>541</v>
      </c>
      <c r="B179" s="6" t="s">
        <v>277</v>
      </c>
      <c r="C179" s="6" t="s">
        <v>278</v>
      </c>
      <c r="D179" s="7">
        <v>4000</v>
      </c>
      <c r="E179" s="7">
        <v>4000</v>
      </c>
      <c r="F179" s="7">
        <v>1300</v>
      </c>
    </row>
    <row r="180" spans="1:6" s="2" customFormat="1" x14ac:dyDescent="0.25">
      <c r="A180" s="6" t="s">
        <v>542</v>
      </c>
      <c r="B180" s="6" t="s">
        <v>282</v>
      </c>
      <c r="C180" s="6" t="s">
        <v>283</v>
      </c>
      <c r="D180" s="7">
        <v>5000</v>
      </c>
      <c r="E180" s="7">
        <v>5000</v>
      </c>
      <c r="F180" s="7">
        <v>2545</v>
      </c>
    </row>
    <row r="181" spans="1:6" s="2" customFormat="1" x14ac:dyDescent="0.25">
      <c r="A181" s="6" t="s">
        <v>543</v>
      </c>
      <c r="B181" s="6" t="s">
        <v>293</v>
      </c>
      <c r="C181" s="6" t="s">
        <v>294</v>
      </c>
      <c r="D181" s="7">
        <v>2000</v>
      </c>
      <c r="E181" s="7">
        <v>1500</v>
      </c>
      <c r="F181" s="7">
        <v>215</v>
      </c>
    </row>
    <row r="182" spans="1:6" s="2" customFormat="1" ht="22.5" x14ac:dyDescent="0.25">
      <c r="A182" s="6" t="s">
        <v>544</v>
      </c>
      <c r="B182" s="6" t="s">
        <v>295</v>
      </c>
      <c r="C182" s="6" t="s">
        <v>296</v>
      </c>
      <c r="D182" s="7">
        <v>12000</v>
      </c>
      <c r="E182" s="7">
        <v>11161</v>
      </c>
      <c r="F182" s="7">
        <v>6103</v>
      </c>
    </row>
    <row r="183" spans="1:6" s="2" customFormat="1" ht="22.5" x14ac:dyDescent="0.25">
      <c r="A183" s="6" t="s">
        <v>545</v>
      </c>
      <c r="B183" s="6" t="s">
        <v>314</v>
      </c>
      <c r="C183" s="6" t="s">
        <v>315</v>
      </c>
      <c r="D183" s="7">
        <v>8000</v>
      </c>
      <c r="E183" s="7">
        <v>8000</v>
      </c>
      <c r="F183" s="7">
        <v>6662</v>
      </c>
    </row>
    <row r="184" spans="1:6" s="2" customFormat="1" x14ac:dyDescent="0.25">
      <c r="A184" s="6" t="s">
        <v>546</v>
      </c>
      <c r="B184" s="6" t="s">
        <v>319</v>
      </c>
      <c r="C184" s="6" t="s">
        <v>320</v>
      </c>
      <c r="D184" s="7">
        <v>8000</v>
      </c>
      <c r="E184" s="7">
        <v>8000</v>
      </c>
      <c r="F184" s="7">
        <v>6662</v>
      </c>
    </row>
    <row r="185" spans="1:6" s="2" customFormat="1" ht="22.5" x14ac:dyDescent="0.25">
      <c r="A185" s="6" t="s">
        <v>547</v>
      </c>
      <c r="B185" s="6" t="s">
        <v>322</v>
      </c>
      <c r="C185" s="6" t="s">
        <v>323</v>
      </c>
      <c r="D185" s="7">
        <v>500</v>
      </c>
      <c r="E185" s="7">
        <v>500</v>
      </c>
      <c r="F185" s="7">
        <v>0</v>
      </c>
    </row>
    <row r="186" spans="1:6" s="2" customFormat="1" x14ac:dyDescent="0.25">
      <c r="A186" s="6" t="s">
        <v>548</v>
      </c>
      <c r="B186" s="6" t="s">
        <v>324</v>
      </c>
      <c r="C186" s="6" t="s">
        <v>325</v>
      </c>
      <c r="D186" s="7">
        <v>500</v>
      </c>
      <c r="E186" s="7">
        <v>500</v>
      </c>
      <c r="F186" s="7">
        <v>0</v>
      </c>
    </row>
    <row r="187" spans="1:6" s="2" customFormat="1" x14ac:dyDescent="0.25">
      <c r="A187" s="6" t="s">
        <v>549</v>
      </c>
      <c r="B187" s="6" t="s">
        <v>329</v>
      </c>
      <c r="C187" s="6" t="s">
        <v>330</v>
      </c>
      <c r="D187" s="7">
        <v>1000</v>
      </c>
      <c r="E187" s="7">
        <v>1000</v>
      </c>
      <c r="F187" s="7">
        <v>0</v>
      </c>
    </row>
    <row r="188" spans="1:6" s="2" customFormat="1" x14ac:dyDescent="0.25">
      <c r="A188" s="6" t="s">
        <v>550</v>
      </c>
      <c r="B188" s="6" t="s">
        <v>368</v>
      </c>
      <c r="C188" s="6" t="s">
        <v>88</v>
      </c>
      <c r="D188" s="7">
        <v>100000</v>
      </c>
      <c r="E188" s="7">
        <v>100000</v>
      </c>
      <c r="F188" s="7">
        <v>0</v>
      </c>
    </row>
    <row r="189" spans="1:6" s="2" customFormat="1" ht="22.5" x14ac:dyDescent="0.25">
      <c r="A189" s="6" t="s">
        <v>551</v>
      </c>
      <c r="B189" s="6" t="s">
        <v>369</v>
      </c>
      <c r="C189" s="6" t="s">
        <v>370</v>
      </c>
      <c r="D189" s="7">
        <v>100000</v>
      </c>
      <c r="E189" s="7">
        <v>100000</v>
      </c>
      <c r="F189" s="7">
        <v>0</v>
      </c>
    </row>
    <row r="190" spans="1:6" s="2" customFormat="1" ht="22.5" x14ac:dyDescent="0.25">
      <c r="A190" s="6" t="s">
        <v>552</v>
      </c>
      <c r="B190" s="6" t="s">
        <v>35</v>
      </c>
      <c r="C190" s="6" t="s">
        <v>36</v>
      </c>
      <c r="D190" s="7">
        <v>1926000</v>
      </c>
      <c r="E190" s="7">
        <v>1903000</v>
      </c>
      <c r="F190" s="7">
        <v>1795022</v>
      </c>
    </row>
    <row r="191" spans="1:6" s="2" customFormat="1" ht="22.5" x14ac:dyDescent="0.25">
      <c r="A191" s="6" t="s">
        <v>553</v>
      </c>
      <c r="B191" s="6" t="s">
        <v>230</v>
      </c>
      <c r="C191" s="6" t="s">
        <v>231</v>
      </c>
      <c r="D191" s="7">
        <v>1926000</v>
      </c>
      <c r="E191" s="7">
        <v>1903000</v>
      </c>
      <c r="F191" s="7">
        <v>1795022</v>
      </c>
    </row>
    <row r="192" spans="1:6" s="2" customFormat="1" ht="22.5" x14ac:dyDescent="0.25">
      <c r="A192" s="6" t="s">
        <v>554</v>
      </c>
      <c r="B192" s="6" t="s">
        <v>272</v>
      </c>
      <c r="C192" s="6" t="s">
        <v>40</v>
      </c>
      <c r="D192" s="7">
        <v>3000</v>
      </c>
      <c r="E192" s="7">
        <v>3000</v>
      </c>
      <c r="F192" s="7">
        <v>2564</v>
      </c>
    </row>
    <row r="193" spans="1:6" s="2" customFormat="1" ht="22.5" x14ac:dyDescent="0.25">
      <c r="A193" s="6" t="s">
        <v>555</v>
      </c>
      <c r="B193" s="6" t="s">
        <v>334</v>
      </c>
      <c r="C193" s="6" t="s">
        <v>335</v>
      </c>
      <c r="D193" s="7">
        <v>3000</v>
      </c>
      <c r="E193" s="7">
        <v>3000</v>
      </c>
      <c r="F193" s="7">
        <v>2564</v>
      </c>
    </row>
    <row r="194" spans="1:6" s="2" customFormat="1" ht="22.5" x14ac:dyDescent="0.25">
      <c r="A194" s="6" t="s">
        <v>556</v>
      </c>
      <c r="B194" s="6" t="s">
        <v>336</v>
      </c>
      <c r="C194" s="6" t="s">
        <v>337</v>
      </c>
      <c r="D194" s="7">
        <v>3000</v>
      </c>
      <c r="E194" s="7">
        <v>3000</v>
      </c>
      <c r="F194" s="7">
        <v>2564</v>
      </c>
    </row>
    <row r="195" spans="1:6" s="2" customFormat="1" x14ac:dyDescent="0.25">
      <c r="A195" s="6" t="s">
        <v>557</v>
      </c>
      <c r="B195" s="6" t="s">
        <v>350</v>
      </c>
      <c r="C195" s="6" t="s">
        <v>61</v>
      </c>
      <c r="D195" s="7">
        <v>1923000</v>
      </c>
      <c r="E195" s="7">
        <v>1900000</v>
      </c>
      <c r="F195" s="7">
        <v>1792458</v>
      </c>
    </row>
    <row r="196" spans="1:6" s="2" customFormat="1" ht="22.5" x14ac:dyDescent="0.25">
      <c r="A196" s="6" t="s">
        <v>558</v>
      </c>
      <c r="B196" s="6" t="s">
        <v>352</v>
      </c>
      <c r="C196" s="6" t="s">
        <v>353</v>
      </c>
      <c r="D196" s="7">
        <v>140000</v>
      </c>
      <c r="E196" s="7">
        <v>117000</v>
      </c>
      <c r="F196" s="7">
        <v>97904</v>
      </c>
    </row>
    <row r="197" spans="1:6" s="2" customFormat="1" x14ac:dyDescent="0.25">
      <c r="A197" s="6" t="s">
        <v>559</v>
      </c>
      <c r="B197" s="6" t="s">
        <v>355</v>
      </c>
      <c r="C197" s="6" t="s">
        <v>356</v>
      </c>
      <c r="D197" s="7">
        <v>140000</v>
      </c>
      <c r="E197" s="7">
        <v>117000</v>
      </c>
      <c r="F197" s="7">
        <v>97904</v>
      </c>
    </row>
    <row r="198" spans="1:6" s="2" customFormat="1" ht="22.5" x14ac:dyDescent="0.25">
      <c r="A198" s="6" t="s">
        <v>560</v>
      </c>
      <c r="B198" s="6" t="s">
        <v>358</v>
      </c>
      <c r="C198" s="6" t="s">
        <v>359</v>
      </c>
      <c r="D198" s="7">
        <v>1783000</v>
      </c>
      <c r="E198" s="7">
        <v>1783000</v>
      </c>
      <c r="F198" s="7">
        <v>1694554</v>
      </c>
    </row>
    <row r="199" spans="1:6" s="2" customFormat="1" x14ac:dyDescent="0.25">
      <c r="A199" s="6" t="s">
        <v>561</v>
      </c>
      <c r="B199" s="6" t="s">
        <v>361</v>
      </c>
      <c r="C199" s="6" t="s">
        <v>362</v>
      </c>
      <c r="D199" s="7">
        <v>1783000</v>
      </c>
      <c r="E199" s="7">
        <v>1783000</v>
      </c>
      <c r="F199" s="7">
        <v>1694554</v>
      </c>
    </row>
    <row r="200" spans="1:6" s="2" customFormat="1" ht="22.5" x14ac:dyDescent="0.25">
      <c r="A200" s="6" t="s">
        <v>562</v>
      </c>
      <c r="B200" s="6" t="s">
        <v>41</v>
      </c>
      <c r="C200" s="6" t="s">
        <v>42</v>
      </c>
      <c r="D200" s="7">
        <v>1941600</v>
      </c>
      <c r="E200" s="7">
        <v>1505079</v>
      </c>
      <c r="F200" s="7">
        <v>1406132</v>
      </c>
    </row>
    <row r="201" spans="1:6" s="2" customFormat="1" ht="22.5" x14ac:dyDescent="0.25">
      <c r="A201" s="6" t="s">
        <v>563</v>
      </c>
      <c r="B201" s="6" t="s">
        <v>44</v>
      </c>
      <c r="C201" s="6" t="s">
        <v>45</v>
      </c>
      <c r="D201" s="7">
        <v>1941600</v>
      </c>
      <c r="E201" s="7">
        <v>1505079</v>
      </c>
      <c r="F201" s="7">
        <v>1406132</v>
      </c>
    </row>
    <row r="202" spans="1:6" s="2" customFormat="1" ht="22.5" x14ac:dyDescent="0.25">
      <c r="A202" s="6" t="s">
        <v>564</v>
      </c>
      <c r="B202" s="6" t="s">
        <v>230</v>
      </c>
      <c r="C202" s="6" t="s">
        <v>231</v>
      </c>
      <c r="D202" s="7">
        <v>1892100</v>
      </c>
      <c r="E202" s="7">
        <v>1455579</v>
      </c>
      <c r="F202" s="7">
        <v>1405533</v>
      </c>
    </row>
    <row r="203" spans="1:6" s="2" customFormat="1" ht="22.5" x14ac:dyDescent="0.25">
      <c r="A203" s="6" t="s">
        <v>565</v>
      </c>
      <c r="B203" s="6" t="s">
        <v>232</v>
      </c>
      <c r="C203" s="6" t="s">
        <v>31</v>
      </c>
      <c r="D203" s="7">
        <v>1748600</v>
      </c>
      <c r="E203" s="7">
        <v>1328140</v>
      </c>
      <c r="F203" s="7">
        <v>1308198</v>
      </c>
    </row>
    <row r="204" spans="1:6" s="2" customFormat="1" x14ac:dyDescent="0.25">
      <c r="A204" s="6" t="s">
        <v>566</v>
      </c>
      <c r="B204" s="6" t="s">
        <v>233</v>
      </c>
      <c r="C204" s="6" t="s">
        <v>234</v>
      </c>
      <c r="D204" s="7">
        <v>1704000</v>
      </c>
      <c r="E204" s="7">
        <v>1293540</v>
      </c>
      <c r="F204" s="7">
        <v>1276959</v>
      </c>
    </row>
    <row r="205" spans="1:6" s="2" customFormat="1" x14ac:dyDescent="0.25">
      <c r="A205" s="6" t="s">
        <v>567</v>
      </c>
      <c r="B205" s="6" t="s">
        <v>235</v>
      </c>
      <c r="C205" s="6" t="s">
        <v>236</v>
      </c>
      <c r="D205" s="7">
        <v>1507000</v>
      </c>
      <c r="E205" s="7">
        <v>1144540</v>
      </c>
      <c r="F205" s="7">
        <v>1139548</v>
      </c>
    </row>
    <row r="206" spans="1:6" s="2" customFormat="1" x14ac:dyDescent="0.25">
      <c r="A206" s="6" t="s">
        <v>568</v>
      </c>
      <c r="B206" s="6" t="s">
        <v>240</v>
      </c>
      <c r="C206" s="6" t="s">
        <v>241</v>
      </c>
      <c r="D206" s="7">
        <v>74000</v>
      </c>
      <c r="E206" s="7">
        <v>56000</v>
      </c>
      <c r="F206" s="7">
        <v>52566</v>
      </c>
    </row>
    <row r="207" spans="1:6" s="2" customFormat="1" x14ac:dyDescent="0.25">
      <c r="A207" s="6" t="s">
        <v>569</v>
      </c>
      <c r="B207" s="6" t="s">
        <v>249</v>
      </c>
      <c r="C207" s="6" t="s">
        <v>250</v>
      </c>
      <c r="D207" s="7">
        <v>95000</v>
      </c>
      <c r="E207" s="7">
        <v>72000</v>
      </c>
      <c r="F207" s="7">
        <v>65419</v>
      </c>
    </row>
    <row r="208" spans="1:6" s="2" customFormat="1" x14ac:dyDescent="0.25">
      <c r="A208" s="6" t="s">
        <v>570</v>
      </c>
      <c r="B208" s="6" t="s">
        <v>251</v>
      </c>
      <c r="C208" s="6" t="s">
        <v>252</v>
      </c>
      <c r="D208" s="7">
        <v>28000</v>
      </c>
      <c r="E208" s="7">
        <v>21000</v>
      </c>
      <c r="F208" s="7">
        <v>19426</v>
      </c>
    </row>
    <row r="209" spans="1:6" s="2" customFormat="1" x14ac:dyDescent="0.25">
      <c r="A209" s="6" t="s">
        <v>571</v>
      </c>
      <c r="B209" s="6" t="s">
        <v>254</v>
      </c>
      <c r="C209" s="6" t="s">
        <v>255</v>
      </c>
      <c r="D209" s="7">
        <v>44600</v>
      </c>
      <c r="E209" s="7">
        <v>34600</v>
      </c>
      <c r="F209" s="7">
        <v>31239</v>
      </c>
    </row>
    <row r="210" spans="1:6" s="2" customFormat="1" x14ac:dyDescent="0.25">
      <c r="A210" s="6" t="s">
        <v>572</v>
      </c>
      <c r="B210" s="6" t="s">
        <v>256</v>
      </c>
      <c r="C210" s="6" t="s">
        <v>257</v>
      </c>
      <c r="D210" s="7">
        <v>2500</v>
      </c>
      <c r="E210" s="7">
        <v>2500</v>
      </c>
      <c r="F210" s="7">
        <v>2137</v>
      </c>
    </row>
    <row r="211" spans="1:6" s="2" customFormat="1" x14ac:dyDescent="0.25">
      <c r="A211" s="6" t="s">
        <v>573</v>
      </c>
      <c r="B211" s="6" t="s">
        <v>258</v>
      </c>
      <c r="C211" s="6" t="s">
        <v>259</v>
      </c>
      <c r="D211" s="7">
        <v>100</v>
      </c>
      <c r="E211" s="7">
        <v>100</v>
      </c>
      <c r="F211" s="7">
        <v>68</v>
      </c>
    </row>
    <row r="212" spans="1:6" s="2" customFormat="1" x14ac:dyDescent="0.25">
      <c r="A212" s="6" t="s">
        <v>574</v>
      </c>
      <c r="B212" s="6" t="s">
        <v>260</v>
      </c>
      <c r="C212" s="6" t="s">
        <v>261</v>
      </c>
      <c r="D212" s="7">
        <v>800</v>
      </c>
      <c r="E212" s="7">
        <v>800</v>
      </c>
      <c r="F212" s="7">
        <v>703</v>
      </c>
    </row>
    <row r="213" spans="1:6" s="2" customFormat="1" ht="22.5" x14ac:dyDescent="0.25">
      <c r="A213" s="6" t="s">
        <v>575</v>
      </c>
      <c r="B213" s="6" t="s">
        <v>263</v>
      </c>
      <c r="C213" s="6" t="s">
        <v>264</v>
      </c>
      <c r="D213" s="7">
        <v>30</v>
      </c>
      <c r="E213" s="7">
        <v>30</v>
      </c>
      <c r="F213" s="7">
        <v>20</v>
      </c>
    </row>
    <row r="214" spans="1:6" s="2" customFormat="1" x14ac:dyDescent="0.25">
      <c r="A214" s="6" t="s">
        <v>576</v>
      </c>
      <c r="B214" s="6" t="s">
        <v>266</v>
      </c>
      <c r="C214" s="6" t="s">
        <v>267</v>
      </c>
      <c r="D214" s="7">
        <v>170</v>
      </c>
      <c r="E214" s="7">
        <v>170</v>
      </c>
      <c r="F214" s="7">
        <v>115</v>
      </c>
    </row>
    <row r="215" spans="1:6" s="2" customFormat="1" x14ac:dyDescent="0.25">
      <c r="A215" s="6" t="s">
        <v>577</v>
      </c>
      <c r="B215" s="6" t="s">
        <v>269</v>
      </c>
      <c r="C215" s="6" t="s">
        <v>270</v>
      </c>
      <c r="D215" s="7">
        <v>41000</v>
      </c>
      <c r="E215" s="7">
        <v>31000</v>
      </c>
      <c r="F215" s="7">
        <v>28196</v>
      </c>
    </row>
    <row r="216" spans="1:6" s="2" customFormat="1" ht="22.5" x14ac:dyDescent="0.25">
      <c r="A216" s="6" t="s">
        <v>578</v>
      </c>
      <c r="B216" s="6" t="s">
        <v>272</v>
      </c>
      <c r="C216" s="6" t="s">
        <v>40</v>
      </c>
      <c r="D216" s="7">
        <v>143500</v>
      </c>
      <c r="E216" s="7">
        <v>127439</v>
      </c>
      <c r="F216" s="7">
        <v>97335</v>
      </c>
    </row>
    <row r="217" spans="1:6" s="2" customFormat="1" x14ac:dyDescent="0.25">
      <c r="A217" s="6" t="s">
        <v>579</v>
      </c>
      <c r="B217" s="6" t="s">
        <v>274</v>
      </c>
      <c r="C217" s="6" t="s">
        <v>275</v>
      </c>
      <c r="D217" s="7">
        <v>81000</v>
      </c>
      <c r="E217" s="7">
        <v>64939</v>
      </c>
      <c r="F217" s="7">
        <v>41953</v>
      </c>
    </row>
    <row r="218" spans="1:6" s="2" customFormat="1" x14ac:dyDescent="0.25">
      <c r="A218" s="6" t="s">
        <v>580</v>
      </c>
      <c r="B218" s="6" t="s">
        <v>277</v>
      </c>
      <c r="C218" s="6" t="s">
        <v>278</v>
      </c>
      <c r="D218" s="7">
        <v>4000</v>
      </c>
      <c r="E218" s="7">
        <v>4000</v>
      </c>
      <c r="F218" s="7">
        <v>1375</v>
      </c>
    </row>
    <row r="219" spans="1:6" s="2" customFormat="1" x14ac:dyDescent="0.25">
      <c r="A219" s="6" t="s">
        <v>581</v>
      </c>
      <c r="B219" s="6" t="s">
        <v>286</v>
      </c>
      <c r="C219" s="6" t="s">
        <v>287</v>
      </c>
      <c r="D219" s="7">
        <v>10000</v>
      </c>
      <c r="E219" s="7">
        <v>7500</v>
      </c>
      <c r="F219" s="7">
        <v>5000</v>
      </c>
    </row>
    <row r="220" spans="1:6" s="2" customFormat="1" x14ac:dyDescent="0.25">
      <c r="A220" s="6" t="s">
        <v>582</v>
      </c>
      <c r="B220" s="6" t="s">
        <v>293</v>
      </c>
      <c r="C220" s="6" t="s">
        <v>294</v>
      </c>
      <c r="D220" s="7">
        <v>2000</v>
      </c>
      <c r="E220" s="7">
        <v>2000</v>
      </c>
      <c r="F220" s="7">
        <v>1315</v>
      </c>
    </row>
    <row r="221" spans="1:6" s="2" customFormat="1" ht="22.5" x14ac:dyDescent="0.25">
      <c r="A221" s="6" t="s">
        <v>583</v>
      </c>
      <c r="B221" s="6" t="s">
        <v>295</v>
      </c>
      <c r="C221" s="6" t="s">
        <v>296</v>
      </c>
      <c r="D221" s="7">
        <v>45000</v>
      </c>
      <c r="E221" s="7">
        <v>37700</v>
      </c>
      <c r="F221" s="7">
        <v>27235</v>
      </c>
    </row>
    <row r="222" spans="1:6" s="2" customFormat="1" ht="22.5" x14ac:dyDescent="0.25">
      <c r="A222" s="6" t="s">
        <v>584</v>
      </c>
      <c r="B222" s="6" t="s">
        <v>297</v>
      </c>
      <c r="C222" s="6" t="s">
        <v>298</v>
      </c>
      <c r="D222" s="7">
        <v>20000</v>
      </c>
      <c r="E222" s="7">
        <v>13739</v>
      </c>
      <c r="F222" s="7">
        <v>7028</v>
      </c>
    </row>
    <row r="223" spans="1:6" s="2" customFormat="1" ht="22.5" x14ac:dyDescent="0.25">
      <c r="A223" s="6" t="s">
        <v>585</v>
      </c>
      <c r="B223" s="6" t="s">
        <v>314</v>
      </c>
      <c r="C223" s="6" t="s">
        <v>315</v>
      </c>
      <c r="D223" s="7">
        <v>62000</v>
      </c>
      <c r="E223" s="7">
        <v>62000</v>
      </c>
      <c r="F223" s="7">
        <v>55382</v>
      </c>
    </row>
    <row r="224" spans="1:6" s="2" customFormat="1" x14ac:dyDescent="0.25">
      <c r="A224" s="6" t="s">
        <v>586</v>
      </c>
      <c r="B224" s="6" t="s">
        <v>317</v>
      </c>
      <c r="C224" s="6" t="s">
        <v>318</v>
      </c>
      <c r="D224" s="7">
        <v>55000</v>
      </c>
      <c r="E224" s="7">
        <v>55000</v>
      </c>
      <c r="F224" s="7">
        <v>50006</v>
      </c>
    </row>
    <row r="225" spans="1:6" s="2" customFormat="1" x14ac:dyDescent="0.25">
      <c r="A225" s="6" t="s">
        <v>587</v>
      </c>
      <c r="B225" s="6" t="s">
        <v>319</v>
      </c>
      <c r="C225" s="6" t="s">
        <v>320</v>
      </c>
      <c r="D225" s="7">
        <v>7000</v>
      </c>
      <c r="E225" s="7">
        <v>7000</v>
      </c>
      <c r="F225" s="7">
        <v>5376</v>
      </c>
    </row>
    <row r="226" spans="1:6" s="2" customFormat="1" ht="22.5" x14ac:dyDescent="0.25">
      <c r="A226" s="6" t="s">
        <v>588</v>
      </c>
      <c r="B226" s="6" t="s">
        <v>322</v>
      </c>
      <c r="C226" s="6" t="s">
        <v>323</v>
      </c>
      <c r="D226" s="7">
        <v>500</v>
      </c>
      <c r="E226" s="7">
        <v>500</v>
      </c>
      <c r="F226" s="7">
        <v>0</v>
      </c>
    </row>
    <row r="227" spans="1:6" s="2" customFormat="1" x14ac:dyDescent="0.25">
      <c r="A227" s="6" t="s">
        <v>589</v>
      </c>
      <c r="B227" s="6" t="s">
        <v>324</v>
      </c>
      <c r="C227" s="6" t="s">
        <v>325</v>
      </c>
      <c r="D227" s="7">
        <v>500</v>
      </c>
      <c r="E227" s="7">
        <v>500</v>
      </c>
      <c r="F227" s="7">
        <v>0</v>
      </c>
    </row>
    <row r="228" spans="1:6" s="2" customFormat="1" x14ac:dyDescent="0.25">
      <c r="A228" s="6" t="s">
        <v>590</v>
      </c>
      <c r="B228" s="6" t="s">
        <v>427</v>
      </c>
      <c r="C228" s="6" t="s">
        <v>121</v>
      </c>
      <c r="D228" s="7">
        <v>49500</v>
      </c>
      <c r="E228" s="7">
        <v>49500</v>
      </c>
      <c r="F228" s="7">
        <v>599</v>
      </c>
    </row>
    <row r="229" spans="1:6" s="2" customFormat="1" ht="22.5" x14ac:dyDescent="0.25">
      <c r="A229" s="6" t="s">
        <v>591</v>
      </c>
      <c r="B229" s="6" t="s">
        <v>429</v>
      </c>
      <c r="C229" s="6" t="s">
        <v>430</v>
      </c>
      <c r="D229" s="7">
        <v>49500</v>
      </c>
      <c r="E229" s="7">
        <v>49500</v>
      </c>
      <c r="F229" s="7">
        <v>599</v>
      </c>
    </row>
    <row r="230" spans="1:6" s="2" customFormat="1" x14ac:dyDescent="0.25">
      <c r="A230" s="6" t="s">
        <v>592</v>
      </c>
      <c r="B230" s="6" t="s">
        <v>432</v>
      </c>
      <c r="C230" s="6" t="s">
        <v>433</v>
      </c>
      <c r="D230" s="7">
        <v>49500</v>
      </c>
      <c r="E230" s="7">
        <v>49500</v>
      </c>
      <c r="F230" s="7">
        <v>599</v>
      </c>
    </row>
    <row r="231" spans="1:6" s="2" customFormat="1" x14ac:dyDescent="0.25">
      <c r="A231" s="6" t="s">
        <v>593</v>
      </c>
      <c r="B231" s="6" t="s">
        <v>438</v>
      </c>
      <c r="C231" s="6" t="s">
        <v>439</v>
      </c>
      <c r="D231" s="7">
        <v>0</v>
      </c>
      <c r="E231" s="7">
        <v>0</v>
      </c>
      <c r="F231" s="7">
        <v>0</v>
      </c>
    </row>
    <row r="232" spans="1:6" s="2" customFormat="1" ht="22.5" x14ac:dyDescent="0.25">
      <c r="A232" s="6" t="s">
        <v>594</v>
      </c>
      <c r="B232" s="6" t="s">
        <v>441</v>
      </c>
      <c r="C232" s="6" t="s">
        <v>442</v>
      </c>
      <c r="D232" s="7">
        <v>47500</v>
      </c>
      <c r="E232" s="7">
        <v>47500</v>
      </c>
      <c r="F232" s="7">
        <v>0</v>
      </c>
    </row>
    <row r="233" spans="1:6" s="2" customFormat="1" x14ac:dyDescent="0.25">
      <c r="A233" s="6" t="s">
        <v>595</v>
      </c>
      <c r="B233" s="6" t="s">
        <v>444</v>
      </c>
      <c r="C233" s="6" t="s">
        <v>445</v>
      </c>
      <c r="D233" s="7">
        <v>2000</v>
      </c>
      <c r="E233" s="7">
        <v>2000</v>
      </c>
      <c r="F233" s="7">
        <v>599</v>
      </c>
    </row>
    <row r="234" spans="1:6" s="2" customFormat="1" ht="22.5" x14ac:dyDescent="0.25">
      <c r="A234" s="6" t="s">
        <v>596</v>
      </c>
      <c r="B234" s="6" t="s">
        <v>56</v>
      </c>
      <c r="C234" s="6" t="s">
        <v>57</v>
      </c>
      <c r="D234" s="7">
        <v>13136276</v>
      </c>
      <c r="E234" s="7">
        <v>11385234</v>
      </c>
      <c r="F234" s="7">
        <v>8171702</v>
      </c>
    </row>
    <row r="235" spans="1:6" s="2" customFormat="1" ht="22.5" x14ac:dyDescent="0.25">
      <c r="A235" s="6" t="s">
        <v>597</v>
      </c>
      <c r="B235" s="6" t="s">
        <v>59</v>
      </c>
      <c r="C235" s="6" t="s">
        <v>60</v>
      </c>
      <c r="D235" s="7">
        <v>2196550</v>
      </c>
      <c r="E235" s="7">
        <v>1923750</v>
      </c>
      <c r="F235" s="7">
        <v>1236086</v>
      </c>
    </row>
    <row r="236" spans="1:6" s="2" customFormat="1" ht="22.5" x14ac:dyDescent="0.25">
      <c r="A236" s="6" t="s">
        <v>598</v>
      </c>
      <c r="B236" s="6" t="s">
        <v>230</v>
      </c>
      <c r="C236" s="6" t="s">
        <v>231</v>
      </c>
      <c r="D236" s="7">
        <v>971500</v>
      </c>
      <c r="E236" s="7">
        <v>698700</v>
      </c>
      <c r="F236" s="7">
        <v>444793</v>
      </c>
    </row>
    <row r="237" spans="1:6" s="2" customFormat="1" ht="22.5" x14ac:dyDescent="0.25">
      <c r="A237" s="6" t="s">
        <v>599</v>
      </c>
      <c r="B237" s="6" t="s">
        <v>272</v>
      </c>
      <c r="C237" s="6" t="s">
        <v>40</v>
      </c>
      <c r="D237" s="7">
        <v>792000</v>
      </c>
      <c r="E237" s="7">
        <v>533200</v>
      </c>
      <c r="F237" s="7">
        <v>335515</v>
      </c>
    </row>
    <row r="238" spans="1:6" s="2" customFormat="1" x14ac:dyDescent="0.25">
      <c r="A238" s="6" t="s">
        <v>600</v>
      </c>
      <c r="B238" s="6" t="s">
        <v>274</v>
      </c>
      <c r="C238" s="6" t="s">
        <v>275</v>
      </c>
      <c r="D238" s="7">
        <v>712000</v>
      </c>
      <c r="E238" s="7">
        <v>460500</v>
      </c>
      <c r="F238" s="7">
        <v>279247</v>
      </c>
    </row>
    <row r="239" spans="1:6" s="2" customFormat="1" x14ac:dyDescent="0.25">
      <c r="A239" s="6" t="s">
        <v>601</v>
      </c>
      <c r="B239" s="6" t="s">
        <v>277</v>
      </c>
      <c r="C239" s="6" t="s">
        <v>278</v>
      </c>
      <c r="D239" s="7">
        <v>12000</v>
      </c>
      <c r="E239" s="7">
        <v>8000</v>
      </c>
      <c r="F239" s="7">
        <v>1502</v>
      </c>
    </row>
    <row r="240" spans="1:6" s="2" customFormat="1" x14ac:dyDescent="0.25">
      <c r="A240" s="6" t="s">
        <v>602</v>
      </c>
      <c r="B240" s="6" t="s">
        <v>280</v>
      </c>
      <c r="C240" s="6" t="s">
        <v>281</v>
      </c>
      <c r="D240" s="7">
        <v>57000</v>
      </c>
      <c r="E240" s="7">
        <v>22000</v>
      </c>
      <c r="F240" s="7">
        <v>13476</v>
      </c>
    </row>
    <row r="241" spans="1:6" s="2" customFormat="1" x14ac:dyDescent="0.25">
      <c r="A241" s="6" t="s">
        <v>603</v>
      </c>
      <c r="B241" s="6" t="s">
        <v>282</v>
      </c>
      <c r="C241" s="6" t="s">
        <v>283</v>
      </c>
      <c r="D241" s="7">
        <v>204000</v>
      </c>
      <c r="E241" s="7">
        <v>145200</v>
      </c>
      <c r="F241" s="7">
        <v>117264</v>
      </c>
    </row>
    <row r="242" spans="1:6" s="2" customFormat="1" x14ac:dyDescent="0.25">
      <c r="A242" s="6" t="s">
        <v>604</v>
      </c>
      <c r="B242" s="6" t="s">
        <v>284</v>
      </c>
      <c r="C242" s="6" t="s">
        <v>285</v>
      </c>
      <c r="D242" s="7">
        <v>43500</v>
      </c>
      <c r="E242" s="7">
        <v>35400</v>
      </c>
      <c r="F242" s="7">
        <v>22941</v>
      </c>
    </row>
    <row r="243" spans="1:6" s="2" customFormat="1" x14ac:dyDescent="0.25">
      <c r="A243" s="6" t="s">
        <v>605</v>
      </c>
      <c r="B243" s="6" t="s">
        <v>286</v>
      </c>
      <c r="C243" s="6" t="s">
        <v>287</v>
      </c>
      <c r="D243" s="7">
        <v>700</v>
      </c>
      <c r="E243" s="7">
        <v>700</v>
      </c>
      <c r="F243" s="7">
        <v>232</v>
      </c>
    </row>
    <row r="244" spans="1:6" s="2" customFormat="1" x14ac:dyDescent="0.25">
      <c r="A244" s="6" t="s">
        <v>606</v>
      </c>
      <c r="B244" s="6" t="s">
        <v>288</v>
      </c>
      <c r="C244" s="6" t="s">
        <v>289</v>
      </c>
      <c r="D244" s="7">
        <v>5200</v>
      </c>
      <c r="E244" s="7">
        <v>4200</v>
      </c>
      <c r="F244" s="7">
        <v>0</v>
      </c>
    </row>
    <row r="245" spans="1:6" s="2" customFormat="1" x14ac:dyDescent="0.25">
      <c r="A245" s="6" t="s">
        <v>607</v>
      </c>
      <c r="B245" s="6" t="s">
        <v>291</v>
      </c>
      <c r="C245" s="6" t="s">
        <v>292</v>
      </c>
      <c r="D245" s="7">
        <v>29500</v>
      </c>
      <c r="E245" s="7">
        <v>22200</v>
      </c>
      <c r="F245" s="7">
        <v>6959</v>
      </c>
    </row>
    <row r="246" spans="1:6" s="2" customFormat="1" x14ac:dyDescent="0.25">
      <c r="A246" s="6" t="s">
        <v>608</v>
      </c>
      <c r="B246" s="6" t="s">
        <v>293</v>
      </c>
      <c r="C246" s="6" t="s">
        <v>294</v>
      </c>
      <c r="D246" s="7">
        <v>28100</v>
      </c>
      <c r="E246" s="7">
        <v>23000</v>
      </c>
      <c r="F246" s="7">
        <v>16136</v>
      </c>
    </row>
    <row r="247" spans="1:6" s="2" customFormat="1" ht="22.5" x14ac:dyDescent="0.25">
      <c r="A247" s="6" t="s">
        <v>609</v>
      </c>
      <c r="B247" s="6" t="s">
        <v>295</v>
      </c>
      <c r="C247" s="6" t="s">
        <v>296</v>
      </c>
      <c r="D247" s="7">
        <v>20000</v>
      </c>
      <c r="E247" s="7">
        <v>12500</v>
      </c>
      <c r="F247" s="7">
        <v>10431</v>
      </c>
    </row>
    <row r="248" spans="1:6" s="2" customFormat="1" ht="22.5" x14ac:dyDescent="0.25">
      <c r="A248" s="6" t="s">
        <v>610</v>
      </c>
      <c r="B248" s="6" t="s">
        <v>297</v>
      </c>
      <c r="C248" s="6" t="s">
        <v>298</v>
      </c>
      <c r="D248" s="7">
        <v>312000</v>
      </c>
      <c r="E248" s="7">
        <v>187300</v>
      </c>
      <c r="F248" s="7">
        <v>90306</v>
      </c>
    </row>
    <row r="249" spans="1:6" s="2" customFormat="1" ht="22.5" x14ac:dyDescent="0.25">
      <c r="A249" s="6" t="s">
        <v>611</v>
      </c>
      <c r="B249" s="6" t="s">
        <v>314</v>
      </c>
      <c r="C249" s="6" t="s">
        <v>315</v>
      </c>
      <c r="D249" s="7">
        <v>56000</v>
      </c>
      <c r="E249" s="7">
        <v>56000</v>
      </c>
      <c r="F249" s="7">
        <v>53157</v>
      </c>
    </row>
    <row r="250" spans="1:6" s="2" customFormat="1" x14ac:dyDescent="0.25">
      <c r="A250" s="6" t="s">
        <v>612</v>
      </c>
      <c r="B250" s="6" t="s">
        <v>319</v>
      </c>
      <c r="C250" s="6" t="s">
        <v>320</v>
      </c>
      <c r="D250" s="7">
        <v>56000</v>
      </c>
      <c r="E250" s="7">
        <v>56000</v>
      </c>
      <c r="F250" s="7">
        <v>53157</v>
      </c>
    </row>
    <row r="251" spans="1:6" s="2" customFormat="1" ht="22.5" x14ac:dyDescent="0.25">
      <c r="A251" s="6" t="s">
        <v>613</v>
      </c>
      <c r="B251" s="6" t="s">
        <v>322</v>
      </c>
      <c r="C251" s="6" t="s">
        <v>323</v>
      </c>
      <c r="D251" s="7">
        <v>6000</v>
      </c>
      <c r="E251" s="7">
        <v>5000</v>
      </c>
      <c r="F251" s="7">
        <v>0</v>
      </c>
    </row>
    <row r="252" spans="1:6" s="2" customFormat="1" x14ac:dyDescent="0.25">
      <c r="A252" s="6" t="s">
        <v>614</v>
      </c>
      <c r="B252" s="6" t="s">
        <v>324</v>
      </c>
      <c r="C252" s="6" t="s">
        <v>325</v>
      </c>
      <c r="D252" s="7">
        <v>6000</v>
      </c>
      <c r="E252" s="7">
        <v>5000</v>
      </c>
      <c r="F252" s="7">
        <v>0</v>
      </c>
    </row>
    <row r="253" spans="1:6" s="2" customFormat="1" x14ac:dyDescent="0.25">
      <c r="A253" s="6" t="s">
        <v>615</v>
      </c>
      <c r="B253" s="6" t="s">
        <v>329</v>
      </c>
      <c r="C253" s="6" t="s">
        <v>330</v>
      </c>
      <c r="D253" s="7">
        <v>18000</v>
      </c>
      <c r="E253" s="7">
        <v>11700</v>
      </c>
      <c r="F253" s="7">
        <v>3111</v>
      </c>
    </row>
    <row r="254" spans="1:6" s="2" customFormat="1" ht="22.5" x14ac:dyDescent="0.25">
      <c r="A254" s="6" t="s">
        <v>616</v>
      </c>
      <c r="B254" s="6" t="s">
        <v>387</v>
      </c>
      <c r="C254" s="6" t="s">
        <v>301</v>
      </c>
      <c r="D254" s="7">
        <v>99500</v>
      </c>
      <c r="E254" s="7">
        <v>94000</v>
      </c>
      <c r="F254" s="7">
        <v>54880</v>
      </c>
    </row>
    <row r="255" spans="1:6" s="2" customFormat="1" x14ac:dyDescent="0.25">
      <c r="A255" s="6" t="s">
        <v>617</v>
      </c>
      <c r="B255" s="6" t="s">
        <v>389</v>
      </c>
      <c r="C255" s="6" t="s">
        <v>390</v>
      </c>
      <c r="D255" s="7">
        <v>99500</v>
      </c>
      <c r="E255" s="7">
        <v>94000</v>
      </c>
      <c r="F255" s="7">
        <v>54880</v>
      </c>
    </row>
    <row r="256" spans="1:6" s="2" customFormat="1" x14ac:dyDescent="0.25">
      <c r="A256" s="6" t="s">
        <v>618</v>
      </c>
      <c r="B256" s="6" t="s">
        <v>392</v>
      </c>
      <c r="C256" s="6" t="s">
        <v>393</v>
      </c>
      <c r="D256" s="7">
        <v>44500</v>
      </c>
      <c r="E256" s="7">
        <v>39000</v>
      </c>
      <c r="F256" s="7">
        <v>28930</v>
      </c>
    </row>
    <row r="257" spans="1:6" s="2" customFormat="1" ht="22.5" x14ac:dyDescent="0.25">
      <c r="A257" s="6" t="s">
        <v>619</v>
      </c>
      <c r="B257" s="6" t="s">
        <v>398</v>
      </c>
      <c r="C257" s="6" t="s">
        <v>399</v>
      </c>
      <c r="D257" s="7">
        <v>55000</v>
      </c>
      <c r="E257" s="7">
        <v>55000</v>
      </c>
      <c r="F257" s="7">
        <v>25950</v>
      </c>
    </row>
    <row r="258" spans="1:6" s="2" customFormat="1" ht="43.5" x14ac:dyDescent="0.25">
      <c r="A258" s="6" t="s">
        <v>620</v>
      </c>
      <c r="B258" s="6" t="s">
        <v>419</v>
      </c>
      <c r="C258" s="6" t="s">
        <v>307</v>
      </c>
      <c r="D258" s="7">
        <v>80000</v>
      </c>
      <c r="E258" s="7">
        <v>71500</v>
      </c>
      <c r="F258" s="7">
        <v>54398</v>
      </c>
    </row>
    <row r="259" spans="1:6" s="2" customFormat="1" x14ac:dyDescent="0.25">
      <c r="A259" s="6" t="s">
        <v>621</v>
      </c>
      <c r="B259" s="6" t="s">
        <v>421</v>
      </c>
      <c r="C259" s="6" t="s">
        <v>422</v>
      </c>
      <c r="D259" s="7">
        <v>80000</v>
      </c>
      <c r="E259" s="7">
        <v>71500</v>
      </c>
      <c r="F259" s="7">
        <v>54398</v>
      </c>
    </row>
    <row r="260" spans="1:6" s="2" customFormat="1" x14ac:dyDescent="0.25">
      <c r="A260" s="6" t="s">
        <v>622</v>
      </c>
      <c r="B260" s="6" t="s">
        <v>427</v>
      </c>
      <c r="C260" s="6" t="s">
        <v>121</v>
      </c>
      <c r="D260" s="7">
        <v>1225050</v>
      </c>
      <c r="E260" s="7">
        <v>1225050</v>
      </c>
      <c r="F260" s="7">
        <v>791293</v>
      </c>
    </row>
    <row r="261" spans="1:6" s="2" customFormat="1" ht="22.5" x14ac:dyDescent="0.25">
      <c r="A261" s="6" t="s">
        <v>623</v>
      </c>
      <c r="B261" s="6" t="s">
        <v>429</v>
      </c>
      <c r="C261" s="6" t="s">
        <v>430</v>
      </c>
      <c r="D261" s="7">
        <v>1225050</v>
      </c>
      <c r="E261" s="7">
        <v>1225050</v>
      </c>
      <c r="F261" s="7">
        <v>791293</v>
      </c>
    </row>
    <row r="262" spans="1:6" s="2" customFormat="1" x14ac:dyDescent="0.25">
      <c r="A262" s="6" t="s">
        <v>624</v>
      </c>
      <c r="B262" s="6" t="s">
        <v>432</v>
      </c>
      <c r="C262" s="6" t="s">
        <v>433</v>
      </c>
      <c r="D262" s="7">
        <v>1225050</v>
      </c>
      <c r="E262" s="7">
        <v>1225050</v>
      </c>
      <c r="F262" s="7">
        <v>791293</v>
      </c>
    </row>
    <row r="263" spans="1:6" s="2" customFormat="1" x14ac:dyDescent="0.25">
      <c r="A263" s="6" t="s">
        <v>625</v>
      </c>
      <c r="B263" s="6" t="s">
        <v>435</v>
      </c>
      <c r="C263" s="6" t="s">
        <v>436</v>
      </c>
      <c r="D263" s="7">
        <v>0</v>
      </c>
      <c r="E263" s="7">
        <v>0</v>
      </c>
      <c r="F263" s="7">
        <v>0</v>
      </c>
    </row>
    <row r="264" spans="1:6" s="2" customFormat="1" x14ac:dyDescent="0.25">
      <c r="A264" s="6" t="s">
        <v>626</v>
      </c>
      <c r="B264" s="6" t="s">
        <v>438</v>
      </c>
      <c r="C264" s="6" t="s">
        <v>439</v>
      </c>
      <c r="D264" s="7">
        <v>0</v>
      </c>
      <c r="E264" s="7">
        <v>0</v>
      </c>
      <c r="F264" s="7">
        <v>0</v>
      </c>
    </row>
    <row r="265" spans="1:6" s="2" customFormat="1" ht="22.5" x14ac:dyDescent="0.25">
      <c r="A265" s="6" t="s">
        <v>627</v>
      </c>
      <c r="B265" s="6" t="s">
        <v>441</v>
      </c>
      <c r="C265" s="6" t="s">
        <v>442</v>
      </c>
      <c r="D265" s="7">
        <v>0</v>
      </c>
      <c r="E265" s="7">
        <v>0</v>
      </c>
      <c r="F265" s="7">
        <v>0</v>
      </c>
    </row>
    <row r="266" spans="1:6" s="2" customFormat="1" x14ac:dyDescent="0.25">
      <c r="A266" s="6" t="s">
        <v>628</v>
      </c>
      <c r="B266" s="6" t="s">
        <v>444</v>
      </c>
      <c r="C266" s="6" t="s">
        <v>445</v>
      </c>
      <c r="D266" s="7">
        <v>1225050</v>
      </c>
      <c r="E266" s="7">
        <v>1225050</v>
      </c>
      <c r="F266" s="7">
        <v>791293</v>
      </c>
    </row>
    <row r="267" spans="1:6" s="2" customFormat="1" x14ac:dyDescent="0.25">
      <c r="A267" s="6" t="s">
        <v>629</v>
      </c>
      <c r="B267" s="6" t="s">
        <v>80</v>
      </c>
      <c r="C267" s="6" t="s">
        <v>81</v>
      </c>
      <c r="D267" s="7">
        <v>2926175</v>
      </c>
      <c r="E267" s="7">
        <v>2567380</v>
      </c>
      <c r="F267" s="7">
        <v>1738059</v>
      </c>
    </row>
    <row r="268" spans="1:6" s="2" customFormat="1" ht="22.5" x14ac:dyDescent="0.25">
      <c r="A268" s="6" t="s">
        <v>630</v>
      </c>
      <c r="B268" s="6" t="s">
        <v>230</v>
      </c>
      <c r="C268" s="6" t="s">
        <v>231</v>
      </c>
      <c r="D268" s="7">
        <v>2614175</v>
      </c>
      <c r="E268" s="7">
        <v>2255380</v>
      </c>
      <c r="F268" s="7">
        <v>1738059</v>
      </c>
    </row>
    <row r="269" spans="1:6" s="2" customFormat="1" ht="22.5" x14ac:dyDescent="0.25">
      <c r="A269" s="6" t="s">
        <v>631</v>
      </c>
      <c r="B269" s="6" t="s">
        <v>232</v>
      </c>
      <c r="C269" s="6" t="s">
        <v>31</v>
      </c>
      <c r="D269" s="7">
        <v>1618000</v>
      </c>
      <c r="E269" s="7">
        <v>1298205</v>
      </c>
      <c r="F269" s="7">
        <v>1149875</v>
      </c>
    </row>
    <row r="270" spans="1:6" s="2" customFormat="1" x14ac:dyDescent="0.25">
      <c r="A270" s="6" t="s">
        <v>632</v>
      </c>
      <c r="B270" s="6" t="s">
        <v>233</v>
      </c>
      <c r="C270" s="6" t="s">
        <v>234</v>
      </c>
      <c r="D270" s="7">
        <v>1593000</v>
      </c>
      <c r="E270" s="7">
        <v>1279205</v>
      </c>
      <c r="F270" s="7">
        <v>1133626</v>
      </c>
    </row>
    <row r="271" spans="1:6" s="2" customFormat="1" x14ac:dyDescent="0.25">
      <c r="A271" s="6" t="s">
        <v>633</v>
      </c>
      <c r="B271" s="6" t="s">
        <v>235</v>
      </c>
      <c r="C271" s="6" t="s">
        <v>236</v>
      </c>
      <c r="D271" s="7">
        <v>862000</v>
      </c>
      <c r="E271" s="7">
        <v>686205</v>
      </c>
      <c r="F271" s="7">
        <v>630089</v>
      </c>
    </row>
    <row r="272" spans="1:6" s="2" customFormat="1" x14ac:dyDescent="0.25">
      <c r="A272" s="6" t="s">
        <v>634</v>
      </c>
      <c r="B272" s="6" t="s">
        <v>238</v>
      </c>
      <c r="C272" s="6" t="s">
        <v>239</v>
      </c>
      <c r="D272" s="7">
        <v>111000</v>
      </c>
      <c r="E272" s="7">
        <v>84000</v>
      </c>
      <c r="F272" s="7">
        <v>77513</v>
      </c>
    </row>
    <row r="273" spans="1:6" s="2" customFormat="1" ht="22.5" x14ac:dyDescent="0.25">
      <c r="A273" s="6" t="s">
        <v>635</v>
      </c>
      <c r="B273" s="6" t="s">
        <v>243</v>
      </c>
      <c r="C273" s="6" t="s">
        <v>244</v>
      </c>
      <c r="D273" s="7">
        <v>570000</v>
      </c>
      <c r="E273" s="7">
        <v>470000</v>
      </c>
      <c r="F273" s="7">
        <v>392880</v>
      </c>
    </row>
    <row r="274" spans="1:6" s="2" customFormat="1" x14ac:dyDescent="0.25">
      <c r="A274" s="6" t="s">
        <v>636</v>
      </c>
      <c r="B274" s="6" t="s">
        <v>249</v>
      </c>
      <c r="C274" s="6" t="s">
        <v>250</v>
      </c>
      <c r="D274" s="7">
        <v>45000</v>
      </c>
      <c r="E274" s="7">
        <v>34000</v>
      </c>
      <c r="F274" s="7">
        <v>29139</v>
      </c>
    </row>
    <row r="275" spans="1:6" s="2" customFormat="1" x14ac:dyDescent="0.25">
      <c r="A275" s="6" t="s">
        <v>637</v>
      </c>
      <c r="B275" s="6" t="s">
        <v>251</v>
      </c>
      <c r="C275" s="6" t="s">
        <v>252</v>
      </c>
      <c r="D275" s="7">
        <v>5000</v>
      </c>
      <c r="E275" s="7">
        <v>5000</v>
      </c>
      <c r="F275" s="7">
        <v>4005</v>
      </c>
    </row>
    <row r="276" spans="1:6" s="2" customFormat="1" x14ac:dyDescent="0.25">
      <c r="A276" s="6" t="s">
        <v>638</v>
      </c>
      <c r="B276" s="6" t="s">
        <v>254</v>
      </c>
      <c r="C276" s="6" t="s">
        <v>255</v>
      </c>
      <c r="D276" s="7">
        <v>25000</v>
      </c>
      <c r="E276" s="7">
        <v>19000</v>
      </c>
      <c r="F276" s="7">
        <v>16249</v>
      </c>
    </row>
    <row r="277" spans="1:6" s="2" customFormat="1" x14ac:dyDescent="0.25">
      <c r="A277" s="6" t="s">
        <v>639</v>
      </c>
      <c r="B277" s="6" t="s">
        <v>269</v>
      </c>
      <c r="C277" s="6" t="s">
        <v>270</v>
      </c>
      <c r="D277" s="7">
        <v>25000</v>
      </c>
      <c r="E277" s="7">
        <v>19000</v>
      </c>
      <c r="F277" s="7">
        <v>16249</v>
      </c>
    </row>
    <row r="278" spans="1:6" s="2" customFormat="1" ht="22.5" x14ac:dyDescent="0.25">
      <c r="A278" s="6" t="s">
        <v>640</v>
      </c>
      <c r="B278" s="6" t="s">
        <v>272</v>
      </c>
      <c r="C278" s="6" t="s">
        <v>40</v>
      </c>
      <c r="D278" s="7">
        <v>312000</v>
      </c>
      <c r="E278" s="7">
        <v>273000</v>
      </c>
      <c r="F278" s="7">
        <v>88184</v>
      </c>
    </row>
    <row r="279" spans="1:6" s="2" customFormat="1" x14ac:dyDescent="0.25">
      <c r="A279" s="6" t="s">
        <v>641</v>
      </c>
      <c r="B279" s="6" t="s">
        <v>274</v>
      </c>
      <c r="C279" s="6" t="s">
        <v>275</v>
      </c>
      <c r="D279" s="7">
        <v>156000</v>
      </c>
      <c r="E279" s="7">
        <v>117000</v>
      </c>
      <c r="F279" s="7">
        <v>64000</v>
      </c>
    </row>
    <row r="280" spans="1:6" s="2" customFormat="1" x14ac:dyDescent="0.25">
      <c r="A280" s="6" t="s">
        <v>642</v>
      </c>
      <c r="B280" s="6" t="s">
        <v>277</v>
      </c>
      <c r="C280" s="6" t="s">
        <v>278</v>
      </c>
      <c r="D280" s="7">
        <v>1500</v>
      </c>
      <c r="E280" s="7">
        <v>1500</v>
      </c>
      <c r="F280" s="7">
        <v>0</v>
      </c>
    </row>
    <row r="281" spans="1:6" s="2" customFormat="1" x14ac:dyDescent="0.25">
      <c r="A281" s="6" t="s">
        <v>643</v>
      </c>
      <c r="B281" s="6" t="s">
        <v>280</v>
      </c>
      <c r="C281" s="6" t="s">
        <v>281</v>
      </c>
      <c r="D281" s="7">
        <v>9500</v>
      </c>
      <c r="E281" s="7">
        <v>9500</v>
      </c>
      <c r="F281" s="7">
        <v>539</v>
      </c>
    </row>
    <row r="282" spans="1:6" s="2" customFormat="1" x14ac:dyDescent="0.25">
      <c r="A282" s="6" t="s">
        <v>644</v>
      </c>
      <c r="B282" s="6" t="s">
        <v>282</v>
      </c>
      <c r="C282" s="6" t="s">
        <v>283</v>
      </c>
      <c r="D282" s="7">
        <v>85000</v>
      </c>
      <c r="E282" s="7">
        <v>50000</v>
      </c>
      <c r="F282" s="7">
        <v>25764</v>
      </c>
    </row>
    <row r="283" spans="1:6" s="2" customFormat="1" x14ac:dyDescent="0.25">
      <c r="A283" s="6" t="s">
        <v>645</v>
      </c>
      <c r="B283" s="6" t="s">
        <v>284</v>
      </c>
      <c r="C283" s="6" t="s">
        <v>285</v>
      </c>
      <c r="D283" s="7">
        <v>5000</v>
      </c>
      <c r="E283" s="7">
        <v>5000</v>
      </c>
      <c r="F283" s="7">
        <v>155</v>
      </c>
    </row>
    <row r="284" spans="1:6" s="2" customFormat="1" ht="22.5" x14ac:dyDescent="0.25">
      <c r="A284" s="6" t="s">
        <v>646</v>
      </c>
      <c r="B284" s="6" t="s">
        <v>295</v>
      </c>
      <c r="C284" s="6" t="s">
        <v>296</v>
      </c>
      <c r="D284" s="7">
        <v>55000</v>
      </c>
      <c r="E284" s="7">
        <v>51000</v>
      </c>
      <c r="F284" s="7">
        <v>37542</v>
      </c>
    </row>
    <row r="285" spans="1:6" s="2" customFormat="1" x14ac:dyDescent="0.25">
      <c r="A285" s="6" t="s">
        <v>647</v>
      </c>
      <c r="B285" s="6" t="s">
        <v>299</v>
      </c>
      <c r="C285" s="6" t="s">
        <v>300</v>
      </c>
      <c r="D285" s="7">
        <v>1000</v>
      </c>
      <c r="E285" s="7">
        <v>1000</v>
      </c>
      <c r="F285" s="7">
        <v>1000</v>
      </c>
    </row>
    <row r="286" spans="1:6" s="2" customFormat="1" ht="22.5" x14ac:dyDescent="0.25">
      <c r="A286" s="6" t="s">
        <v>648</v>
      </c>
      <c r="B286" s="6" t="s">
        <v>302</v>
      </c>
      <c r="C286" s="6" t="s">
        <v>303</v>
      </c>
      <c r="D286" s="7">
        <v>90000</v>
      </c>
      <c r="E286" s="7">
        <v>90000</v>
      </c>
      <c r="F286" s="7">
        <v>13109</v>
      </c>
    </row>
    <row r="287" spans="1:6" s="2" customFormat="1" x14ac:dyDescent="0.25">
      <c r="A287" s="6" t="s">
        <v>649</v>
      </c>
      <c r="B287" s="6" t="s">
        <v>305</v>
      </c>
      <c r="C287" s="6" t="s">
        <v>306</v>
      </c>
      <c r="D287" s="7">
        <v>22000</v>
      </c>
      <c r="E287" s="7">
        <v>22000</v>
      </c>
      <c r="F287" s="7">
        <v>2328</v>
      </c>
    </row>
    <row r="288" spans="1:6" s="2" customFormat="1" x14ac:dyDescent="0.25">
      <c r="A288" s="6" t="s">
        <v>650</v>
      </c>
      <c r="B288" s="6" t="s">
        <v>308</v>
      </c>
      <c r="C288" s="6" t="s">
        <v>309</v>
      </c>
      <c r="D288" s="7">
        <v>48000</v>
      </c>
      <c r="E288" s="7">
        <v>48000</v>
      </c>
      <c r="F288" s="7">
        <v>8007</v>
      </c>
    </row>
    <row r="289" spans="1:6" s="2" customFormat="1" x14ac:dyDescent="0.25">
      <c r="A289" s="6" t="s">
        <v>651</v>
      </c>
      <c r="B289" s="6" t="s">
        <v>311</v>
      </c>
      <c r="C289" s="6" t="s">
        <v>312</v>
      </c>
      <c r="D289" s="7">
        <v>20000</v>
      </c>
      <c r="E289" s="7">
        <v>20000</v>
      </c>
      <c r="F289" s="7">
        <v>2774</v>
      </c>
    </row>
    <row r="290" spans="1:6" s="2" customFormat="1" ht="22.5" x14ac:dyDescent="0.25">
      <c r="A290" s="6" t="s">
        <v>652</v>
      </c>
      <c r="B290" s="6" t="s">
        <v>314</v>
      </c>
      <c r="C290" s="6" t="s">
        <v>315</v>
      </c>
      <c r="D290" s="7">
        <v>65000</v>
      </c>
      <c r="E290" s="7">
        <v>65000</v>
      </c>
      <c r="F290" s="7">
        <v>10075</v>
      </c>
    </row>
    <row r="291" spans="1:6" s="2" customFormat="1" x14ac:dyDescent="0.25">
      <c r="A291" s="6" t="s">
        <v>653</v>
      </c>
      <c r="B291" s="6" t="s">
        <v>319</v>
      </c>
      <c r="C291" s="6" t="s">
        <v>320</v>
      </c>
      <c r="D291" s="7">
        <v>65000</v>
      </c>
      <c r="E291" s="7">
        <v>65000</v>
      </c>
      <c r="F291" s="7">
        <v>10075</v>
      </c>
    </row>
    <row r="292" spans="1:6" s="2" customFormat="1" ht="22.5" x14ac:dyDescent="0.25">
      <c r="A292" s="6" t="s">
        <v>654</v>
      </c>
      <c r="B292" s="6" t="s">
        <v>334</v>
      </c>
      <c r="C292" s="6" t="s">
        <v>335</v>
      </c>
      <c r="D292" s="7">
        <v>0</v>
      </c>
      <c r="E292" s="7">
        <v>0</v>
      </c>
      <c r="F292" s="7">
        <v>0</v>
      </c>
    </row>
    <row r="293" spans="1:6" s="2" customFormat="1" ht="22.5" x14ac:dyDescent="0.25">
      <c r="A293" s="6" t="s">
        <v>655</v>
      </c>
      <c r="B293" s="6" t="s">
        <v>336</v>
      </c>
      <c r="C293" s="6" t="s">
        <v>337</v>
      </c>
      <c r="D293" s="7">
        <v>0</v>
      </c>
      <c r="E293" s="7">
        <v>0</v>
      </c>
      <c r="F293" s="7">
        <v>0</v>
      </c>
    </row>
    <row r="294" spans="1:6" s="2" customFormat="1" ht="22.5" x14ac:dyDescent="0.25">
      <c r="A294" s="6" t="s">
        <v>656</v>
      </c>
      <c r="B294" s="6" t="s">
        <v>372</v>
      </c>
      <c r="C294" s="6" t="s">
        <v>91</v>
      </c>
      <c r="D294" s="7">
        <v>684175</v>
      </c>
      <c r="E294" s="7">
        <v>684175</v>
      </c>
      <c r="F294" s="7">
        <v>500000</v>
      </c>
    </row>
    <row r="295" spans="1:6" s="2" customFormat="1" ht="43.5" x14ac:dyDescent="0.25">
      <c r="A295" s="6" t="s">
        <v>657</v>
      </c>
      <c r="B295" s="6" t="s">
        <v>374</v>
      </c>
      <c r="C295" s="6" t="s">
        <v>375</v>
      </c>
      <c r="D295" s="7">
        <v>200000</v>
      </c>
      <c r="E295" s="7">
        <v>200000</v>
      </c>
      <c r="F295" s="7">
        <v>200000</v>
      </c>
    </row>
    <row r="296" spans="1:6" s="2" customFormat="1" ht="22.5" x14ac:dyDescent="0.25">
      <c r="A296" s="6" t="s">
        <v>658</v>
      </c>
      <c r="B296" s="6" t="s">
        <v>379</v>
      </c>
      <c r="C296" s="6" t="s">
        <v>380</v>
      </c>
      <c r="D296" s="7">
        <v>200000</v>
      </c>
      <c r="E296" s="7">
        <v>200000</v>
      </c>
      <c r="F296" s="7">
        <v>200000</v>
      </c>
    </row>
    <row r="297" spans="1:6" s="2" customFormat="1" ht="33" x14ac:dyDescent="0.25">
      <c r="A297" s="6" t="s">
        <v>659</v>
      </c>
      <c r="B297" s="6" t="s">
        <v>382</v>
      </c>
      <c r="C297" s="6" t="s">
        <v>18</v>
      </c>
      <c r="D297" s="7">
        <v>484175</v>
      </c>
      <c r="E297" s="7">
        <v>484175</v>
      </c>
      <c r="F297" s="7">
        <v>300000</v>
      </c>
    </row>
    <row r="298" spans="1:6" s="2" customFormat="1" ht="22.5" x14ac:dyDescent="0.25">
      <c r="A298" s="6" t="s">
        <v>660</v>
      </c>
      <c r="B298" s="6" t="s">
        <v>384</v>
      </c>
      <c r="C298" s="6" t="s">
        <v>385</v>
      </c>
      <c r="D298" s="7">
        <v>484175</v>
      </c>
      <c r="E298" s="7">
        <v>484175</v>
      </c>
      <c r="F298" s="7">
        <v>300000</v>
      </c>
    </row>
    <row r="299" spans="1:6" s="2" customFormat="1" x14ac:dyDescent="0.25">
      <c r="A299" s="6" t="s">
        <v>661</v>
      </c>
      <c r="B299" s="6" t="s">
        <v>427</v>
      </c>
      <c r="C299" s="6" t="s">
        <v>121</v>
      </c>
      <c r="D299" s="7">
        <v>312000</v>
      </c>
      <c r="E299" s="7">
        <v>312000</v>
      </c>
      <c r="F299" s="7">
        <v>0</v>
      </c>
    </row>
    <row r="300" spans="1:6" s="2" customFormat="1" ht="22.5" x14ac:dyDescent="0.25">
      <c r="A300" s="6" t="s">
        <v>662</v>
      </c>
      <c r="B300" s="6" t="s">
        <v>429</v>
      </c>
      <c r="C300" s="6" t="s">
        <v>430</v>
      </c>
      <c r="D300" s="7">
        <v>312000</v>
      </c>
      <c r="E300" s="7">
        <v>312000</v>
      </c>
      <c r="F300" s="7">
        <v>0</v>
      </c>
    </row>
    <row r="301" spans="1:6" s="2" customFormat="1" x14ac:dyDescent="0.25">
      <c r="A301" s="6" t="s">
        <v>663</v>
      </c>
      <c r="B301" s="6" t="s">
        <v>432</v>
      </c>
      <c r="C301" s="6" t="s">
        <v>433</v>
      </c>
      <c r="D301" s="7">
        <v>312000</v>
      </c>
      <c r="E301" s="7">
        <v>312000</v>
      </c>
      <c r="F301" s="7">
        <v>0</v>
      </c>
    </row>
    <row r="302" spans="1:6" s="2" customFormat="1" x14ac:dyDescent="0.25">
      <c r="A302" s="6" t="s">
        <v>664</v>
      </c>
      <c r="B302" s="6" t="s">
        <v>438</v>
      </c>
      <c r="C302" s="6" t="s">
        <v>439</v>
      </c>
      <c r="D302" s="7">
        <v>0</v>
      </c>
      <c r="E302" s="7">
        <v>0</v>
      </c>
      <c r="F302" s="7">
        <v>0</v>
      </c>
    </row>
    <row r="303" spans="1:6" s="2" customFormat="1" ht="22.5" x14ac:dyDescent="0.25">
      <c r="A303" s="6" t="s">
        <v>665</v>
      </c>
      <c r="B303" s="6" t="s">
        <v>441</v>
      </c>
      <c r="C303" s="6" t="s">
        <v>442</v>
      </c>
      <c r="D303" s="7">
        <v>0</v>
      </c>
      <c r="E303" s="7">
        <v>0</v>
      </c>
      <c r="F303" s="7">
        <v>0</v>
      </c>
    </row>
    <row r="304" spans="1:6" s="2" customFormat="1" x14ac:dyDescent="0.25">
      <c r="A304" s="6" t="s">
        <v>666</v>
      </c>
      <c r="B304" s="6" t="s">
        <v>444</v>
      </c>
      <c r="C304" s="6" t="s">
        <v>445</v>
      </c>
      <c r="D304" s="7">
        <v>312000</v>
      </c>
      <c r="E304" s="7">
        <v>312000</v>
      </c>
      <c r="F304" s="7">
        <v>0</v>
      </c>
    </row>
    <row r="305" spans="1:6" s="2" customFormat="1" ht="22.5" x14ac:dyDescent="0.25">
      <c r="A305" s="6" t="s">
        <v>667</v>
      </c>
      <c r="B305" s="6" t="s">
        <v>98</v>
      </c>
      <c r="C305" s="6" t="s">
        <v>99</v>
      </c>
      <c r="D305" s="7">
        <v>4223551</v>
      </c>
      <c r="E305" s="7">
        <v>3746104</v>
      </c>
      <c r="F305" s="7">
        <v>2190532</v>
      </c>
    </row>
    <row r="306" spans="1:6" s="2" customFormat="1" ht="22.5" x14ac:dyDescent="0.25">
      <c r="A306" s="6" t="s">
        <v>668</v>
      </c>
      <c r="B306" s="6" t="s">
        <v>230</v>
      </c>
      <c r="C306" s="6" t="s">
        <v>231</v>
      </c>
      <c r="D306" s="7">
        <v>4173051</v>
      </c>
      <c r="E306" s="7">
        <v>3695604</v>
      </c>
      <c r="F306" s="7">
        <v>2144255</v>
      </c>
    </row>
    <row r="307" spans="1:6" s="2" customFormat="1" ht="22.5" x14ac:dyDescent="0.25">
      <c r="A307" s="6" t="s">
        <v>669</v>
      </c>
      <c r="B307" s="6" t="s">
        <v>232</v>
      </c>
      <c r="C307" s="6" t="s">
        <v>31</v>
      </c>
      <c r="D307" s="7">
        <v>301207</v>
      </c>
      <c r="E307" s="7">
        <v>263790</v>
      </c>
      <c r="F307" s="7">
        <v>127098</v>
      </c>
    </row>
    <row r="308" spans="1:6" s="2" customFormat="1" x14ac:dyDescent="0.25">
      <c r="A308" s="6" t="s">
        <v>670</v>
      </c>
      <c r="B308" s="6" t="s">
        <v>233</v>
      </c>
      <c r="C308" s="6" t="s">
        <v>234</v>
      </c>
      <c r="D308" s="7">
        <v>292297</v>
      </c>
      <c r="E308" s="7">
        <v>255780</v>
      </c>
      <c r="F308" s="7">
        <v>123485</v>
      </c>
    </row>
    <row r="309" spans="1:6" s="2" customFormat="1" x14ac:dyDescent="0.25">
      <c r="A309" s="6" t="s">
        <v>671</v>
      </c>
      <c r="B309" s="6" t="s">
        <v>235</v>
      </c>
      <c r="C309" s="6" t="s">
        <v>236</v>
      </c>
      <c r="D309" s="7">
        <v>273100</v>
      </c>
      <c r="E309" s="7">
        <v>239583</v>
      </c>
      <c r="F309" s="7">
        <v>115363</v>
      </c>
    </row>
    <row r="310" spans="1:6" s="2" customFormat="1" x14ac:dyDescent="0.25">
      <c r="A310" s="6" t="s">
        <v>672</v>
      </c>
      <c r="B310" s="6" t="s">
        <v>249</v>
      </c>
      <c r="C310" s="6" t="s">
        <v>250</v>
      </c>
      <c r="D310" s="7">
        <v>19197</v>
      </c>
      <c r="E310" s="7">
        <v>16197</v>
      </c>
      <c r="F310" s="7">
        <v>8122</v>
      </c>
    </row>
    <row r="311" spans="1:6" s="2" customFormat="1" x14ac:dyDescent="0.25">
      <c r="A311" s="6" t="s">
        <v>673</v>
      </c>
      <c r="B311" s="6" t="s">
        <v>254</v>
      </c>
      <c r="C311" s="6" t="s">
        <v>255</v>
      </c>
      <c r="D311" s="7">
        <v>8910</v>
      </c>
      <c r="E311" s="7">
        <v>8010</v>
      </c>
      <c r="F311" s="7">
        <v>3613</v>
      </c>
    </row>
    <row r="312" spans="1:6" s="2" customFormat="1" x14ac:dyDescent="0.25">
      <c r="A312" s="6" t="s">
        <v>674</v>
      </c>
      <c r="B312" s="6" t="s">
        <v>256</v>
      </c>
      <c r="C312" s="6" t="s">
        <v>257</v>
      </c>
      <c r="D312" s="7">
        <v>1480</v>
      </c>
      <c r="E312" s="7">
        <v>1480</v>
      </c>
      <c r="F312" s="7">
        <v>670</v>
      </c>
    </row>
    <row r="313" spans="1:6" s="2" customFormat="1" x14ac:dyDescent="0.25">
      <c r="A313" s="6" t="s">
        <v>675</v>
      </c>
      <c r="B313" s="6" t="s">
        <v>258</v>
      </c>
      <c r="C313" s="6" t="s">
        <v>259</v>
      </c>
      <c r="D313" s="7">
        <v>80</v>
      </c>
      <c r="E313" s="7">
        <v>80</v>
      </c>
      <c r="F313" s="7">
        <v>21</v>
      </c>
    </row>
    <row r="314" spans="1:6" s="2" customFormat="1" x14ac:dyDescent="0.25">
      <c r="A314" s="6" t="s">
        <v>676</v>
      </c>
      <c r="B314" s="6" t="s">
        <v>260</v>
      </c>
      <c r="C314" s="6" t="s">
        <v>261</v>
      </c>
      <c r="D314" s="7">
        <v>520</v>
      </c>
      <c r="E314" s="7">
        <v>520</v>
      </c>
      <c r="F314" s="7">
        <v>220</v>
      </c>
    </row>
    <row r="315" spans="1:6" s="2" customFormat="1" ht="22.5" x14ac:dyDescent="0.25">
      <c r="A315" s="6" t="s">
        <v>677</v>
      </c>
      <c r="B315" s="6" t="s">
        <v>263</v>
      </c>
      <c r="C315" s="6" t="s">
        <v>264</v>
      </c>
      <c r="D315" s="7">
        <v>20</v>
      </c>
      <c r="E315" s="7">
        <v>20</v>
      </c>
      <c r="F315" s="7">
        <v>6</v>
      </c>
    </row>
    <row r="316" spans="1:6" s="2" customFormat="1" x14ac:dyDescent="0.25">
      <c r="A316" s="6" t="s">
        <v>678</v>
      </c>
      <c r="B316" s="6" t="s">
        <v>266</v>
      </c>
      <c r="C316" s="6" t="s">
        <v>267</v>
      </c>
      <c r="D316" s="7">
        <v>110</v>
      </c>
      <c r="E316" s="7">
        <v>110</v>
      </c>
      <c r="F316" s="7">
        <v>36</v>
      </c>
    </row>
    <row r="317" spans="1:6" s="2" customFormat="1" x14ac:dyDescent="0.25">
      <c r="A317" s="6" t="s">
        <v>679</v>
      </c>
      <c r="B317" s="6" t="s">
        <v>269</v>
      </c>
      <c r="C317" s="6" t="s">
        <v>270</v>
      </c>
      <c r="D317" s="7">
        <v>6700</v>
      </c>
      <c r="E317" s="7">
        <v>5800</v>
      </c>
      <c r="F317" s="7">
        <v>2660</v>
      </c>
    </row>
    <row r="318" spans="1:6" s="2" customFormat="1" ht="22.5" x14ac:dyDescent="0.25">
      <c r="A318" s="6" t="s">
        <v>680</v>
      </c>
      <c r="B318" s="6" t="s">
        <v>272</v>
      </c>
      <c r="C318" s="6" t="s">
        <v>40</v>
      </c>
      <c r="D318" s="7">
        <v>625000</v>
      </c>
      <c r="E318" s="7">
        <v>556500</v>
      </c>
      <c r="F318" s="7">
        <v>344958</v>
      </c>
    </row>
    <row r="319" spans="1:6" s="2" customFormat="1" x14ac:dyDescent="0.25">
      <c r="A319" s="6" t="s">
        <v>681</v>
      </c>
      <c r="B319" s="6" t="s">
        <v>274</v>
      </c>
      <c r="C319" s="6" t="s">
        <v>275</v>
      </c>
      <c r="D319" s="7">
        <v>598000</v>
      </c>
      <c r="E319" s="7">
        <v>529500</v>
      </c>
      <c r="F319" s="7">
        <v>334244</v>
      </c>
    </row>
    <row r="320" spans="1:6" s="2" customFormat="1" x14ac:dyDescent="0.25">
      <c r="A320" s="6" t="s">
        <v>682</v>
      </c>
      <c r="B320" s="6" t="s">
        <v>282</v>
      </c>
      <c r="C320" s="6" t="s">
        <v>283</v>
      </c>
      <c r="D320" s="7">
        <v>8000</v>
      </c>
      <c r="E320" s="7">
        <v>8000</v>
      </c>
      <c r="F320" s="7">
        <v>128</v>
      </c>
    </row>
    <row r="321" spans="1:6" s="2" customFormat="1" x14ac:dyDescent="0.25">
      <c r="A321" s="6" t="s">
        <v>683</v>
      </c>
      <c r="B321" s="6" t="s">
        <v>284</v>
      </c>
      <c r="C321" s="6" t="s">
        <v>285</v>
      </c>
      <c r="D321" s="7">
        <v>1000</v>
      </c>
      <c r="E321" s="7">
        <v>1000</v>
      </c>
      <c r="F321" s="7">
        <v>0</v>
      </c>
    </row>
    <row r="322" spans="1:6" s="2" customFormat="1" x14ac:dyDescent="0.25">
      <c r="A322" s="6" t="s">
        <v>684</v>
      </c>
      <c r="B322" s="6" t="s">
        <v>293</v>
      </c>
      <c r="C322" s="6" t="s">
        <v>294</v>
      </c>
      <c r="D322" s="7">
        <v>500</v>
      </c>
      <c r="E322" s="7">
        <v>500</v>
      </c>
      <c r="F322" s="7">
        <v>0</v>
      </c>
    </row>
    <row r="323" spans="1:6" s="2" customFormat="1" ht="22.5" x14ac:dyDescent="0.25">
      <c r="A323" s="6" t="s">
        <v>685</v>
      </c>
      <c r="B323" s="6" t="s">
        <v>295</v>
      </c>
      <c r="C323" s="6" t="s">
        <v>296</v>
      </c>
      <c r="D323" s="7">
        <v>422000</v>
      </c>
      <c r="E323" s="7">
        <v>422000</v>
      </c>
      <c r="F323" s="7">
        <v>244518</v>
      </c>
    </row>
    <row r="324" spans="1:6" s="2" customFormat="1" ht="22.5" x14ac:dyDescent="0.25">
      <c r="A324" s="6" t="s">
        <v>686</v>
      </c>
      <c r="B324" s="6" t="s">
        <v>297</v>
      </c>
      <c r="C324" s="6" t="s">
        <v>298</v>
      </c>
      <c r="D324" s="7">
        <v>166500</v>
      </c>
      <c r="E324" s="7">
        <v>98000</v>
      </c>
      <c r="F324" s="7">
        <v>89598</v>
      </c>
    </row>
    <row r="325" spans="1:6" s="2" customFormat="1" ht="22.5" x14ac:dyDescent="0.25">
      <c r="A325" s="6" t="s">
        <v>687</v>
      </c>
      <c r="B325" s="6" t="s">
        <v>314</v>
      </c>
      <c r="C325" s="6" t="s">
        <v>315</v>
      </c>
      <c r="D325" s="7">
        <v>26500</v>
      </c>
      <c r="E325" s="7">
        <v>26500</v>
      </c>
      <c r="F325" s="7">
        <v>10686</v>
      </c>
    </row>
    <row r="326" spans="1:6" s="2" customFormat="1" x14ac:dyDescent="0.25">
      <c r="A326" s="6" t="s">
        <v>688</v>
      </c>
      <c r="B326" s="6" t="s">
        <v>319</v>
      </c>
      <c r="C326" s="6" t="s">
        <v>320</v>
      </c>
      <c r="D326" s="7">
        <v>26500</v>
      </c>
      <c r="E326" s="7">
        <v>26500</v>
      </c>
      <c r="F326" s="7">
        <v>10686</v>
      </c>
    </row>
    <row r="327" spans="1:6" s="2" customFormat="1" ht="22.5" x14ac:dyDescent="0.25">
      <c r="A327" s="6" t="s">
        <v>689</v>
      </c>
      <c r="B327" s="6" t="s">
        <v>322</v>
      </c>
      <c r="C327" s="6" t="s">
        <v>323</v>
      </c>
      <c r="D327" s="7">
        <v>500</v>
      </c>
      <c r="E327" s="7">
        <v>500</v>
      </c>
      <c r="F327" s="7">
        <v>28</v>
      </c>
    </row>
    <row r="328" spans="1:6" s="2" customFormat="1" x14ac:dyDescent="0.25">
      <c r="A328" s="6" t="s">
        <v>690</v>
      </c>
      <c r="B328" s="6" t="s">
        <v>324</v>
      </c>
      <c r="C328" s="6" t="s">
        <v>325</v>
      </c>
      <c r="D328" s="7">
        <v>500</v>
      </c>
      <c r="E328" s="7">
        <v>500</v>
      </c>
      <c r="F328" s="7">
        <v>28</v>
      </c>
    </row>
    <row r="329" spans="1:6" s="2" customFormat="1" ht="22.5" x14ac:dyDescent="0.25">
      <c r="A329" s="6" t="s">
        <v>691</v>
      </c>
      <c r="B329" s="6" t="s">
        <v>372</v>
      </c>
      <c r="C329" s="6" t="s">
        <v>91</v>
      </c>
      <c r="D329" s="7">
        <v>1832000</v>
      </c>
      <c r="E329" s="7">
        <v>1460470</v>
      </c>
      <c r="F329" s="7">
        <v>1213615</v>
      </c>
    </row>
    <row r="330" spans="1:6" s="2" customFormat="1" ht="43.5" x14ac:dyDescent="0.25">
      <c r="A330" s="6" t="s">
        <v>692</v>
      </c>
      <c r="B330" s="6" t="s">
        <v>374</v>
      </c>
      <c r="C330" s="6" t="s">
        <v>375</v>
      </c>
      <c r="D330" s="7">
        <v>1832000</v>
      </c>
      <c r="E330" s="7">
        <v>1460470</v>
      </c>
      <c r="F330" s="7">
        <v>1213615</v>
      </c>
    </row>
    <row r="331" spans="1:6" s="2" customFormat="1" x14ac:dyDescent="0.25">
      <c r="A331" s="6" t="s">
        <v>693</v>
      </c>
      <c r="B331" s="6" t="s">
        <v>377</v>
      </c>
      <c r="C331" s="6" t="s">
        <v>378</v>
      </c>
      <c r="D331" s="7">
        <v>1832000</v>
      </c>
      <c r="E331" s="7">
        <v>1460470</v>
      </c>
      <c r="F331" s="7">
        <v>1213615</v>
      </c>
    </row>
    <row r="332" spans="1:6" s="2" customFormat="1" ht="33" x14ac:dyDescent="0.25">
      <c r="A332" s="6" t="s">
        <v>694</v>
      </c>
      <c r="B332" s="6" t="s">
        <v>401</v>
      </c>
      <c r="C332" s="6" t="s">
        <v>304</v>
      </c>
      <c r="D332" s="7">
        <v>1414844</v>
      </c>
      <c r="E332" s="7">
        <v>1414844</v>
      </c>
      <c r="F332" s="7">
        <v>458584</v>
      </c>
    </row>
    <row r="333" spans="1:6" s="2" customFormat="1" ht="22.5" x14ac:dyDescent="0.25">
      <c r="A333" s="6" t="s">
        <v>695</v>
      </c>
      <c r="B333" s="6" t="s">
        <v>403</v>
      </c>
      <c r="C333" s="6" t="s">
        <v>404</v>
      </c>
      <c r="D333" s="7">
        <v>1414844</v>
      </c>
      <c r="E333" s="7">
        <v>1414844</v>
      </c>
      <c r="F333" s="7">
        <v>458584</v>
      </c>
    </row>
    <row r="334" spans="1:6" s="2" customFormat="1" x14ac:dyDescent="0.25">
      <c r="A334" s="6" t="s">
        <v>696</v>
      </c>
      <c r="B334" s="6" t="s">
        <v>406</v>
      </c>
      <c r="C334" s="6" t="s">
        <v>407</v>
      </c>
      <c r="D334" s="7">
        <v>449661</v>
      </c>
      <c r="E334" s="7">
        <v>449661</v>
      </c>
      <c r="F334" s="7">
        <v>286867</v>
      </c>
    </row>
    <row r="335" spans="1:6" s="2" customFormat="1" x14ac:dyDescent="0.25">
      <c r="A335" s="6" t="s">
        <v>697</v>
      </c>
      <c r="B335" s="6" t="s">
        <v>409</v>
      </c>
      <c r="C335" s="6" t="s">
        <v>410</v>
      </c>
      <c r="D335" s="7">
        <v>965183</v>
      </c>
      <c r="E335" s="7">
        <v>965183</v>
      </c>
      <c r="F335" s="7">
        <v>171717</v>
      </c>
    </row>
    <row r="336" spans="1:6" s="2" customFormat="1" x14ac:dyDescent="0.25">
      <c r="A336" s="6" t="s">
        <v>698</v>
      </c>
      <c r="B336" s="6" t="s">
        <v>427</v>
      </c>
      <c r="C336" s="6" t="s">
        <v>121</v>
      </c>
      <c r="D336" s="7">
        <v>50500</v>
      </c>
      <c r="E336" s="7">
        <v>50500</v>
      </c>
      <c r="F336" s="7">
        <v>46277</v>
      </c>
    </row>
    <row r="337" spans="1:6" s="2" customFormat="1" ht="22.5" x14ac:dyDescent="0.25">
      <c r="A337" s="6" t="s">
        <v>699</v>
      </c>
      <c r="B337" s="6" t="s">
        <v>429</v>
      </c>
      <c r="C337" s="6" t="s">
        <v>430</v>
      </c>
      <c r="D337" s="7">
        <v>50500</v>
      </c>
      <c r="E337" s="7">
        <v>50500</v>
      </c>
      <c r="F337" s="7">
        <v>46277</v>
      </c>
    </row>
    <row r="338" spans="1:6" s="2" customFormat="1" x14ac:dyDescent="0.25">
      <c r="A338" s="6" t="s">
        <v>700</v>
      </c>
      <c r="B338" s="6" t="s">
        <v>432</v>
      </c>
      <c r="C338" s="6" t="s">
        <v>433</v>
      </c>
      <c r="D338" s="7">
        <v>50500</v>
      </c>
      <c r="E338" s="7">
        <v>50500</v>
      </c>
      <c r="F338" s="7">
        <v>46277</v>
      </c>
    </row>
    <row r="339" spans="1:6" s="2" customFormat="1" x14ac:dyDescent="0.25">
      <c r="A339" s="6" t="s">
        <v>701</v>
      </c>
      <c r="B339" s="6" t="s">
        <v>435</v>
      </c>
      <c r="C339" s="6" t="s">
        <v>436</v>
      </c>
      <c r="D339" s="7">
        <v>0</v>
      </c>
      <c r="E339" s="7">
        <v>0</v>
      </c>
      <c r="F339" s="7">
        <v>0</v>
      </c>
    </row>
    <row r="340" spans="1:6" s="2" customFormat="1" ht="22.5" x14ac:dyDescent="0.25">
      <c r="A340" s="6" t="s">
        <v>702</v>
      </c>
      <c r="B340" s="6" t="s">
        <v>441</v>
      </c>
      <c r="C340" s="6" t="s">
        <v>442</v>
      </c>
      <c r="D340" s="7">
        <v>23000</v>
      </c>
      <c r="E340" s="7">
        <v>23000</v>
      </c>
      <c r="F340" s="7">
        <v>21777</v>
      </c>
    </row>
    <row r="341" spans="1:6" s="2" customFormat="1" x14ac:dyDescent="0.25">
      <c r="A341" s="6" t="s">
        <v>703</v>
      </c>
      <c r="B341" s="6" t="s">
        <v>444</v>
      </c>
      <c r="C341" s="6" t="s">
        <v>445</v>
      </c>
      <c r="D341" s="7">
        <v>27500</v>
      </c>
      <c r="E341" s="7">
        <v>27500</v>
      </c>
      <c r="F341" s="7">
        <v>24500</v>
      </c>
    </row>
    <row r="342" spans="1:6" s="2" customFormat="1" ht="33" x14ac:dyDescent="0.25">
      <c r="A342" s="6" t="s">
        <v>704</v>
      </c>
      <c r="B342" s="6" t="s">
        <v>122</v>
      </c>
      <c r="C342" s="6" t="s">
        <v>123</v>
      </c>
      <c r="D342" s="7">
        <v>3790000</v>
      </c>
      <c r="E342" s="7">
        <v>3148000</v>
      </c>
      <c r="F342" s="7">
        <v>3007025</v>
      </c>
    </row>
    <row r="343" spans="1:6" s="2" customFormat="1" ht="22.5" x14ac:dyDescent="0.25">
      <c r="A343" s="6" t="s">
        <v>705</v>
      </c>
      <c r="B343" s="6" t="s">
        <v>230</v>
      </c>
      <c r="C343" s="6" t="s">
        <v>231</v>
      </c>
      <c r="D343" s="7">
        <v>3790000</v>
      </c>
      <c r="E343" s="7">
        <v>3148000</v>
      </c>
      <c r="F343" s="7">
        <v>3008425</v>
      </c>
    </row>
    <row r="344" spans="1:6" s="2" customFormat="1" ht="22.5" x14ac:dyDescent="0.25">
      <c r="A344" s="6" t="s">
        <v>706</v>
      </c>
      <c r="B344" s="6" t="s">
        <v>232</v>
      </c>
      <c r="C344" s="6" t="s">
        <v>31</v>
      </c>
      <c r="D344" s="7">
        <v>1721000</v>
      </c>
      <c r="E344" s="7">
        <v>1500000</v>
      </c>
      <c r="F344" s="7">
        <v>1436605</v>
      </c>
    </row>
    <row r="345" spans="1:6" s="2" customFormat="1" x14ac:dyDescent="0.25">
      <c r="A345" s="6" t="s">
        <v>707</v>
      </c>
      <c r="B345" s="6" t="s">
        <v>233</v>
      </c>
      <c r="C345" s="6" t="s">
        <v>234</v>
      </c>
      <c r="D345" s="7">
        <v>1678000</v>
      </c>
      <c r="E345" s="7">
        <v>1468000</v>
      </c>
      <c r="F345" s="7">
        <v>1405735</v>
      </c>
    </row>
    <row r="346" spans="1:6" s="2" customFormat="1" x14ac:dyDescent="0.25">
      <c r="A346" s="6" t="s">
        <v>708</v>
      </c>
      <c r="B346" s="6" t="s">
        <v>235</v>
      </c>
      <c r="C346" s="6" t="s">
        <v>236</v>
      </c>
      <c r="D346" s="7">
        <v>1491000</v>
      </c>
      <c r="E346" s="7">
        <v>1321000</v>
      </c>
      <c r="F346" s="7">
        <v>1258735</v>
      </c>
    </row>
    <row r="347" spans="1:6" s="2" customFormat="1" x14ac:dyDescent="0.25">
      <c r="A347" s="6" t="s">
        <v>709</v>
      </c>
      <c r="B347" s="6" t="s">
        <v>249</v>
      </c>
      <c r="C347" s="6" t="s">
        <v>250</v>
      </c>
      <c r="D347" s="7">
        <v>187000</v>
      </c>
      <c r="E347" s="7">
        <v>147000</v>
      </c>
      <c r="F347" s="7">
        <v>147000</v>
      </c>
    </row>
    <row r="348" spans="1:6" s="2" customFormat="1" x14ac:dyDescent="0.25">
      <c r="A348" s="6" t="s">
        <v>710</v>
      </c>
      <c r="B348" s="6" t="s">
        <v>254</v>
      </c>
      <c r="C348" s="6" t="s">
        <v>255</v>
      </c>
      <c r="D348" s="7">
        <v>43000</v>
      </c>
      <c r="E348" s="7">
        <v>32000</v>
      </c>
      <c r="F348" s="7">
        <v>30870</v>
      </c>
    </row>
    <row r="349" spans="1:6" s="2" customFormat="1" x14ac:dyDescent="0.25">
      <c r="A349" s="6" t="s">
        <v>711</v>
      </c>
      <c r="B349" s="6" t="s">
        <v>269</v>
      </c>
      <c r="C349" s="6" t="s">
        <v>270</v>
      </c>
      <c r="D349" s="7">
        <v>43000</v>
      </c>
      <c r="E349" s="7">
        <v>32000</v>
      </c>
      <c r="F349" s="7">
        <v>30870</v>
      </c>
    </row>
    <row r="350" spans="1:6" s="2" customFormat="1" ht="22.5" x14ac:dyDescent="0.25">
      <c r="A350" s="6" t="s">
        <v>712</v>
      </c>
      <c r="B350" s="6" t="s">
        <v>272</v>
      </c>
      <c r="C350" s="6" t="s">
        <v>40</v>
      </c>
      <c r="D350" s="7">
        <v>20850</v>
      </c>
      <c r="E350" s="7">
        <v>20850</v>
      </c>
      <c r="F350" s="7">
        <v>12950</v>
      </c>
    </row>
    <row r="351" spans="1:6" s="2" customFormat="1" x14ac:dyDescent="0.25">
      <c r="A351" s="6" t="s">
        <v>713</v>
      </c>
      <c r="B351" s="6" t="s">
        <v>329</v>
      </c>
      <c r="C351" s="6" t="s">
        <v>330</v>
      </c>
      <c r="D351" s="7">
        <v>7250</v>
      </c>
      <c r="E351" s="7">
        <v>7250</v>
      </c>
      <c r="F351" s="7">
        <v>7250</v>
      </c>
    </row>
    <row r="352" spans="1:6" s="2" customFormat="1" ht="33" x14ac:dyDescent="0.25">
      <c r="A352" s="6" t="s">
        <v>714</v>
      </c>
      <c r="B352" s="6" t="s">
        <v>338</v>
      </c>
      <c r="C352" s="6" t="s">
        <v>339</v>
      </c>
      <c r="D352" s="7">
        <v>13600</v>
      </c>
      <c r="E352" s="7">
        <v>13600</v>
      </c>
      <c r="F352" s="7">
        <v>5700</v>
      </c>
    </row>
    <row r="353" spans="1:6" s="2" customFormat="1" x14ac:dyDescent="0.25">
      <c r="A353" s="6" t="s">
        <v>715</v>
      </c>
      <c r="B353" s="6" t="s">
        <v>348</v>
      </c>
      <c r="C353" s="6" t="s">
        <v>349</v>
      </c>
      <c r="D353" s="7">
        <v>13600</v>
      </c>
      <c r="E353" s="7">
        <v>13600</v>
      </c>
      <c r="F353" s="7">
        <v>5700</v>
      </c>
    </row>
    <row r="354" spans="1:6" s="2" customFormat="1" ht="22.5" x14ac:dyDescent="0.25">
      <c r="A354" s="6" t="s">
        <v>716</v>
      </c>
      <c r="B354" s="6" t="s">
        <v>364</v>
      </c>
      <c r="C354" s="6" t="s">
        <v>365</v>
      </c>
      <c r="D354" s="7">
        <v>26000</v>
      </c>
      <c r="E354" s="7">
        <v>20000</v>
      </c>
      <c r="F354" s="7">
        <v>15950</v>
      </c>
    </row>
    <row r="355" spans="1:6" s="2" customFormat="1" ht="22.5" x14ac:dyDescent="0.25">
      <c r="A355" s="6" t="s">
        <v>717</v>
      </c>
      <c r="B355" s="6" t="s">
        <v>366</v>
      </c>
      <c r="C355" s="6" t="s">
        <v>367</v>
      </c>
      <c r="D355" s="7">
        <v>26000</v>
      </c>
      <c r="E355" s="7">
        <v>20000</v>
      </c>
      <c r="F355" s="7">
        <v>15950</v>
      </c>
    </row>
    <row r="356" spans="1:6" s="2" customFormat="1" ht="22.5" x14ac:dyDescent="0.25">
      <c r="A356" s="6" t="s">
        <v>718</v>
      </c>
      <c r="B356" s="6" t="s">
        <v>387</v>
      </c>
      <c r="C356" s="6" t="s">
        <v>301</v>
      </c>
      <c r="D356" s="7">
        <v>2022150</v>
      </c>
      <c r="E356" s="7">
        <v>1607150</v>
      </c>
      <c r="F356" s="7">
        <v>1542920</v>
      </c>
    </row>
    <row r="357" spans="1:6" s="2" customFormat="1" x14ac:dyDescent="0.25">
      <c r="A357" s="6" t="s">
        <v>719</v>
      </c>
      <c r="B357" s="6" t="s">
        <v>389</v>
      </c>
      <c r="C357" s="6" t="s">
        <v>390</v>
      </c>
      <c r="D357" s="7">
        <v>2022150</v>
      </c>
      <c r="E357" s="7">
        <v>1607150</v>
      </c>
      <c r="F357" s="7">
        <v>1542920</v>
      </c>
    </row>
    <row r="358" spans="1:6" s="2" customFormat="1" x14ac:dyDescent="0.25">
      <c r="A358" s="6" t="s">
        <v>720</v>
      </c>
      <c r="B358" s="6" t="s">
        <v>392</v>
      </c>
      <c r="C358" s="6" t="s">
        <v>393</v>
      </c>
      <c r="D358" s="7">
        <v>1992150</v>
      </c>
      <c r="E358" s="7">
        <v>1577150</v>
      </c>
      <c r="F358" s="7">
        <v>1513057</v>
      </c>
    </row>
    <row r="359" spans="1:6" s="2" customFormat="1" x14ac:dyDescent="0.25">
      <c r="A359" s="6" t="s">
        <v>721</v>
      </c>
      <c r="B359" s="6" t="s">
        <v>395</v>
      </c>
      <c r="C359" s="6" t="s">
        <v>396</v>
      </c>
      <c r="D359" s="7">
        <v>30000</v>
      </c>
      <c r="E359" s="7">
        <v>30000</v>
      </c>
      <c r="F359" s="7">
        <v>29863</v>
      </c>
    </row>
    <row r="360" spans="1:6" s="2" customFormat="1" x14ac:dyDescent="0.25">
      <c r="A360" s="6" t="s">
        <v>722</v>
      </c>
      <c r="B360" s="6" t="s">
        <v>427</v>
      </c>
      <c r="C360" s="6" t="s">
        <v>121</v>
      </c>
      <c r="D360" s="7">
        <v>0</v>
      </c>
      <c r="E360" s="7">
        <v>0</v>
      </c>
      <c r="F360" s="7">
        <v>0</v>
      </c>
    </row>
    <row r="361" spans="1:6" s="2" customFormat="1" ht="22.5" x14ac:dyDescent="0.25">
      <c r="A361" s="6" t="s">
        <v>723</v>
      </c>
      <c r="B361" s="6" t="s">
        <v>429</v>
      </c>
      <c r="C361" s="6" t="s">
        <v>430</v>
      </c>
      <c r="D361" s="7">
        <v>0</v>
      </c>
      <c r="E361" s="7">
        <v>0</v>
      </c>
      <c r="F361" s="7">
        <v>0</v>
      </c>
    </row>
    <row r="362" spans="1:6" s="2" customFormat="1" x14ac:dyDescent="0.25">
      <c r="A362" s="6" t="s">
        <v>724</v>
      </c>
      <c r="B362" s="6" t="s">
        <v>432</v>
      </c>
      <c r="C362" s="6" t="s">
        <v>433</v>
      </c>
      <c r="D362" s="7">
        <v>0</v>
      </c>
      <c r="E362" s="7">
        <v>0</v>
      </c>
      <c r="F362" s="7">
        <v>0</v>
      </c>
    </row>
    <row r="363" spans="1:6" s="2" customFormat="1" x14ac:dyDescent="0.25">
      <c r="A363" s="6" t="s">
        <v>725</v>
      </c>
      <c r="B363" s="6" t="s">
        <v>435</v>
      </c>
      <c r="C363" s="6" t="s">
        <v>436</v>
      </c>
      <c r="D363" s="7">
        <v>0</v>
      </c>
      <c r="E363" s="7">
        <v>0</v>
      </c>
      <c r="F363" s="7">
        <v>0</v>
      </c>
    </row>
    <row r="364" spans="1:6" s="2" customFormat="1" ht="22.5" x14ac:dyDescent="0.25">
      <c r="A364" s="6" t="s">
        <v>726</v>
      </c>
      <c r="B364" s="6" t="s">
        <v>462</v>
      </c>
      <c r="C364" s="6" t="s">
        <v>145</v>
      </c>
      <c r="D364" s="7">
        <v>0</v>
      </c>
      <c r="E364" s="7">
        <v>0</v>
      </c>
      <c r="F364" s="7">
        <v>-1400</v>
      </c>
    </row>
    <row r="365" spans="1:6" s="2" customFormat="1" ht="22.5" x14ac:dyDescent="0.25">
      <c r="A365" s="6" t="s">
        <v>727</v>
      </c>
      <c r="B365" s="6" t="s">
        <v>464</v>
      </c>
      <c r="C365" s="6" t="s">
        <v>148</v>
      </c>
      <c r="D365" s="7">
        <v>0</v>
      </c>
      <c r="E365" s="7">
        <v>0</v>
      </c>
      <c r="F365" s="7">
        <v>-1400</v>
      </c>
    </row>
    <row r="366" spans="1:6" s="2" customFormat="1" ht="22.5" x14ac:dyDescent="0.25">
      <c r="A366" s="6" t="s">
        <v>728</v>
      </c>
      <c r="B366" s="6" t="s">
        <v>466</v>
      </c>
      <c r="C366" s="6" t="s">
        <v>467</v>
      </c>
      <c r="D366" s="7">
        <v>0</v>
      </c>
      <c r="E366" s="7">
        <v>0</v>
      </c>
      <c r="F366" s="7">
        <v>-1400</v>
      </c>
    </row>
    <row r="367" spans="1:6" s="2" customFormat="1" ht="22.5" x14ac:dyDescent="0.25">
      <c r="A367" s="6" t="s">
        <v>729</v>
      </c>
      <c r="B367" s="6" t="s">
        <v>469</v>
      </c>
      <c r="C367" s="6" t="s">
        <v>470</v>
      </c>
      <c r="D367" s="7">
        <v>0</v>
      </c>
      <c r="E367" s="7">
        <v>0</v>
      </c>
      <c r="F367" s="7">
        <v>-1400</v>
      </c>
    </row>
    <row r="368" spans="1:6" s="2" customFormat="1" ht="33" x14ac:dyDescent="0.25">
      <c r="A368" s="6" t="s">
        <v>730</v>
      </c>
      <c r="B368" s="6" t="s">
        <v>143</v>
      </c>
      <c r="C368" s="6" t="s">
        <v>144</v>
      </c>
      <c r="D368" s="7">
        <v>16214748</v>
      </c>
      <c r="E368" s="7">
        <v>12851594</v>
      </c>
      <c r="F368" s="7">
        <v>6054583</v>
      </c>
    </row>
    <row r="369" spans="1:6" s="2" customFormat="1" ht="22.5" x14ac:dyDescent="0.25">
      <c r="A369" s="6" t="s">
        <v>731</v>
      </c>
      <c r="B369" s="6" t="s">
        <v>146</v>
      </c>
      <c r="C369" s="6" t="s">
        <v>147</v>
      </c>
      <c r="D369" s="7">
        <v>13652579</v>
      </c>
      <c r="E369" s="7">
        <v>10573425</v>
      </c>
      <c r="F369" s="7">
        <v>4654599</v>
      </c>
    </row>
    <row r="370" spans="1:6" s="2" customFormat="1" ht="22.5" x14ac:dyDescent="0.25">
      <c r="A370" s="6" t="s">
        <v>732</v>
      </c>
      <c r="B370" s="6" t="s">
        <v>230</v>
      </c>
      <c r="C370" s="6" t="s">
        <v>231</v>
      </c>
      <c r="D370" s="7">
        <v>2198338</v>
      </c>
      <c r="E370" s="7">
        <v>2128338</v>
      </c>
      <c r="F370" s="7">
        <v>1271546</v>
      </c>
    </row>
    <row r="371" spans="1:6" s="2" customFormat="1" ht="22.5" x14ac:dyDescent="0.25">
      <c r="A371" s="6" t="s">
        <v>733</v>
      </c>
      <c r="B371" s="6" t="s">
        <v>232</v>
      </c>
      <c r="C371" s="6" t="s">
        <v>31</v>
      </c>
      <c r="D371" s="7">
        <v>58538</v>
      </c>
      <c r="E371" s="7">
        <v>58538</v>
      </c>
      <c r="F371" s="7">
        <v>58052</v>
      </c>
    </row>
    <row r="372" spans="1:6" s="2" customFormat="1" x14ac:dyDescent="0.25">
      <c r="A372" s="6" t="s">
        <v>734</v>
      </c>
      <c r="B372" s="6" t="s">
        <v>233</v>
      </c>
      <c r="C372" s="6" t="s">
        <v>234</v>
      </c>
      <c r="D372" s="7">
        <v>57200</v>
      </c>
      <c r="E372" s="7">
        <v>57200</v>
      </c>
      <c r="F372" s="7">
        <v>56775</v>
      </c>
    </row>
    <row r="373" spans="1:6" s="2" customFormat="1" x14ac:dyDescent="0.25">
      <c r="A373" s="6" t="s">
        <v>735</v>
      </c>
      <c r="B373" s="6" t="s">
        <v>235</v>
      </c>
      <c r="C373" s="6" t="s">
        <v>236</v>
      </c>
      <c r="D373" s="7">
        <v>50000</v>
      </c>
      <c r="E373" s="7">
        <v>50000</v>
      </c>
      <c r="F373" s="7">
        <v>49723</v>
      </c>
    </row>
    <row r="374" spans="1:6" s="2" customFormat="1" x14ac:dyDescent="0.25">
      <c r="A374" s="6" t="s">
        <v>736</v>
      </c>
      <c r="B374" s="6" t="s">
        <v>240</v>
      </c>
      <c r="C374" s="6" t="s">
        <v>241</v>
      </c>
      <c r="D374" s="7">
        <v>3000</v>
      </c>
      <c r="E374" s="7">
        <v>3000</v>
      </c>
      <c r="F374" s="7">
        <v>2916</v>
      </c>
    </row>
    <row r="375" spans="1:6" s="2" customFormat="1" x14ac:dyDescent="0.25">
      <c r="A375" s="6" t="s">
        <v>737</v>
      </c>
      <c r="B375" s="6" t="s">
        <v>249</v>
      </c>
      <c r="C375" s="6" t="s">
        <v>250</v>
      </c>
      <c r="D375" s="7">
        <v>4200</v>
      </c>
      <c r="E375" s="7">
        <v>4200</v>
      </c>
      <c r="F375" s="7">
        <v>4136</v>
      </c>
    </row>
    <row r="376" spans="1:6" s="2" customFormat="1" x14ac:dyDescent="0.25">
      <c r="A376" s="6" t="s">
        <v>738</v>
      </c>
      <c r="B376" s="6" t="s">
        <v>254</v>
      </c>
      <c r="C376" s="6" t="s">
        <v>255</v>
      </c>
      <c r="D376" s="7">
        <v>1338</v>
      </c>
      <c r="E376" s="7">
        <v>1338</v>
      </c>
      <c r="F376" s="7">
        <v>1277</v>
      </c>
    </row>
    <row r="377" spans="1:6" s="2" customFormat="1" x14ac:dyDescent="0.25">
      <c r="A377" s="6" t="s">
        <v>739</v>
      </c>
      <c r="B377" s="6" t="s">
        <v>256</v>
      </c>
      <c r="C377" s="6" t="s">
        <v>257</v>
      </c>
      <c r="D377" s="7">
        <v>27</v>
      </c>
      <c r="E377" s="7">
        <v>27</v>
      </c>
      <c r="F377" s="7">
        <v>0</v>
      </c>
    </row>
    <row r="378" spans="1:6" s="2" customFormat="1" x14ac:dyDescent="0.25">
      <c r="A378" s="6" t="s">
        <v>740</v>
      </c>
      <c r="B378" s="6" t="s">
        <v>258</v>
      </c>
      <c r="C378" s="6" t="s">
        <v>259</v>
      </c>
      <c r="D378" s="7">
        <v>1</v>
      </c>
      <c r="E378" s="7">
        <v>1</v>
      </c>
      <c r="F378" s="7">
        <v>0</v>
      </c>
    </row>
    <row r="379" spans="1:6" s="2" customFormat="1" x14ac:dyDescent="0.25">
      <c r="A379" s="6" t="s">
        <v>741</v>
      </c>
      <c r="B379" s="6" t="s">
        <v>260</v>
      </c>
      <c r="C379" s="6" t="s">
        <v>261</v>
      </c>
      <c r="D379" s="7">
        <v>9</v>
      </c>
      <c r="E379" s="7">
        <v>9</v>
      </c>
      <c r="F379" s="7">
        <v>0</v>
      </c>
    </row>
    <row r="380" spans="1:6" s="2" customFormat="1" x14ac:dyDescent="0.25">
      <c r="A380" s="6" t="s">
        <v>742</v>
      </c>
      <c r="B380" s="6" t="s">
        <v>266</v>
      </c>
      <c r="C380" s="6" t="s">
        <v>267</v>
      </c>
      <c r="D380" s="7">
        <v>1</v>
      </c>
      <c r="E380" s="7">
        <v>1</v>
      </c>
      <c r="F380" s="7">
        <v>0</v>
      </c>
    </row>
    <row r="381" spans="1:6" s="2" customFormat="1" x14ac:dyDescent="0.25">
      <c r="A381" s="6" t="s">
        <v>743</v>
      </c>
      <c r="B381" s="6" t="s">
        <v>269</v>
      </c>
      <c r="C381" s="6" t="s">
        <v>270</v>
      </c>
      <c r="D381" s="7">
        <v>1300</v>
      </c>
      <c r="E381" s="7">
        <v>1300</v>
      </c>
      <c r="F381" s="7">
        <v>1277</v>
      </c>
    </row>
    <row r="382" spans="1:6" s="2" customFormat="1" ht="22.5" x14ac:dyDescent="0.25">
      <c r="A382" s="6" t="s">
        <v>744</v>
      </c>
      <c r="B382" s="6" t="s">
        <v>272</v>
      </c>
      <c r="C382" s="6" t="s">
        <v>40</v>
      </c>
      <c r="D382" s="7">
        <v>2139800</v>
      </c>
      <c r="E382" s="7">
        <v>2069800</v>
      </c>
      <c r="F382" s="7">
        <v>1213494</v>
      </c>
    </row>
    <row r="383" spans="1:6" s="2" customFormat="1" x14ac:dyDescent="0.25">
      <c r="A383" s="6" t="s">
        <v>745</v>
      </c>
      <c r="B383" s="6" t="s">
        <v>274</v>
      </c>
      <c r="C383" s="6" t="s">
        <v>275</v>
      </c>
      <c r="D383" s="7">
        <v>1961200</v>
      </c>
      <c r="E383" s="7">
        <v>1891200</v>
      </c>
      <c r="F383" s="7">
        <v>1076956</v>
      </c>
    </row>
    <row r="384" spans="1:6" s="2" customFormat="1" x14ac:dyDescent="0.25">
      <c r="A384" s="6" t="s">
        <v>746</v>
      </c>
      <c r="B384" s="6" t="s">
        <v>282</v>
      </c>
      <c r="C384" s="6" t="s">
        <v>283</v>
      </c>
      <c r="D384" s="7">
        <v>929400</v>
      </c>
      <c r="E384" s="7">
        <v>929400</v>
      </c>
      <c r="F384" s="7">
        <v>672602</v>
      </c>
    </row>
    <row r="385" spans="1:6" s="2" customFormat="1" x14ac:dyDescent="0.25">
      <c r="A385" s="6" t="s">
        <v>747</v>
      </c>
      <c r="B385" s="6" t="s">
        <v>284</v>
      </c>
      <c r="C385" s="6" t="s">
        <v>285</v>
      </c>
      <c r="D385" s="7">
        <v>16800</v>
      </c>
      <c r="E385" s="7">
        <v>16800</v>
      </c>
      <c r="F385" s="7">
        <v>15800</v>
      </c>
    </row>
    <row r="386" spans="1:6" s="2" customFormat="1" ht="22.5" x14ac:dyDescent="0.25">
      <c r="A386" s="6" t="s">
        <v>748</v>
      </c>
      <c r="B386" s="6" t="s">
        <v>295</v>
      </c>
      <c r="C386" s="6" t="s">
        <v>296</v>
      </c>
      <c r="D386" s="7">
        <v>645000</v>
      </c>
      <c r="E386" s="7">
        <v>575000</v>
      </c>
      <c r="F386" s="7">
        <v>335716</v>
      </c>
    </row>
    <row r="387" spans="1:6" s="2" customFormat="1" ht="22.5" x14ac:dyDescent="0.25">
      <c r="A387" s="6" t="s">
        <v>749</v>
      </c>
      <c r="B387" s="6" t="s">
        <v>297</v>
      </c>
      <c r="C387" s="6" t="s">
        <v>298</v>
      </c>
      <c r="D387" s="7">
        <v>370000</v>
      </c>
      <c r="E387" s="7">
        <v>370000</v>
      </c>
      <c r="F387" s="7">
        <v>52838</v>
      </c>
    </row>
    <row r="388" spans="1:6" s="2" customFormat="1" x14ac:dyDescent="0.25">
      <c r="A388" s="6" t="s">
        <v>750</v>
      </c>
      <c r="B388" s="6" t="s">
        <v>299</v>
      </c>
      <c r="C388" s="6" t="s">
        <v>300</v>
      </c>
      <c r="D388" s="7">
        <v>130000</v>
      </c>
      <c r="E388" s="7">
        <v>130000</v>
      </c>
      <c r="F388" s="7">
        <v>87986</v>
      </c>
    </row>
    <row r="389" spans="1:6" s="2" customFormat="1" ht="22.5" x14ac:dyDescent="0.25">
      <c r="A389" s="6" t="s">
        <v>751</v>
      </c>
      <c r="B389" s="6" t="s">
        <v>314</v>
      </c>
      <c r="C389" s="6" t="s">
        <v>315</v>
      </c>
      <c r="D389" s="7">
        <v>48600</v>
      </c>
      <c r="E389" s="7">
        <v>48600</v>
      </c>
      <c r="F389" s="7">
        <v>48552</v>
      </c>
    </row>
    <row r="390" spans="1:6" s="2" customFormat="1" x14ac:dyDescent="0.25">
      <c r="A390" s="6" t="s">
        <v>752</v>
      </c>
      <c r="B390" s="6" t="s">
        <v>319</v>
      </c>
      <c r="C390" s="6" t="s">
        <v>320</v>
      </c>
      <c r="D390" s="7">
        <v>48600</v>
      </c>
      <c r="E390" s="7">
        <v>48600</v>
      </c>
      <c r="F390" s="7">
        <v>48552</v>
      </c>
    </row>
    <row r="391" spans="1:6" s="2" customFormat="1" x14ac:dyDescent="0.25">
      <c r="A391" s="6" t="s">
        <v>753</v>
      </c>
      <c r="B391" s="6" t="s">
        <v>427</v>
      </c>
      <c r="C391" s="6" t="s">
        <v>121</v>
      </c>
      <c r="D391" s="7">
        <v>11454241</v>
      </c>
      <c r="E391" s="7">
        <v>8445087</v>
      </c>
      <c r="F391" s="7">
        <v>3383053</v>
      </c>
    </row>
    <row r="392" spans="1:6" s="2" customFormat="1" ht="22.5" x14ac:dyDescent="0.25">
      <c r="A392" s="6" t="s">
        <v>754</v>
      </c>
      <c r="B392" s="6" t="s">
        <v>429</v>
      </c>
      <c r="C392" s="6" t="s">
        <v>430</v>
      </c>
      <c r="D392" s="7">
        <v>11454241</v>
      </c>
      <c r="E392" s="7">
        <v>8445087</v>
      </c>
      <c r="F392" s="7">
        <v>3383053</v>
      </c>
    </row>
    <row r="393" spans="1:6" s="2" customFormat="1" x14ac:dyDescent="0.25">
      <c r="A393" s="6" t="s">
        <v>755</v>
      </c>
      <c r="B393" s="6" t="s">
        <v>432</v>
      </c>
      <c r="C393" s="6" t="s">
        <v>433</v>
      </c>
      <c r="D393" s="7">
        <v>11454241</v>
      </c>
      <c r="E393" s="7">
        <v>8445087</v>
      </c>
      <c r="F393" s="7">
        <v>3383053</v>
      </c>
    </row>
    <row r="394" spans="1:6" s="2" customFormat="1" x14ac:dyDescent="0.25">
      <c r="A394" s="6" t="s">
        <v>756</v>
      </c>
      <c r="B394" s="6" t="s">
        <v>435</v>
      </c>
      <c r="C394" s="6" t="s">
        <v>436</v>
      </c>
      <c r="D394" s="7">
        <v>0</v>
      </c>
      <c r="E394" s="7">
        <v>0</v>
      </c>
      <c r="F394" s="7">
        <v>0</v>
      </c>
    </row>
    <row r="395" spans="1:6" s="2" customFormat="1" x14ac:dyDescent="0.25">
      <c r="A395" s="6" t="s">
        <v>757</v>
      </c>
      <c r="B395" s="6" t="s">
        <v>438</v>
      </c>
      <c r="C395" s="6" t="s">
        <v>439</v>
      </c>
      <c r="D395" s="7">
        <v>0</v>
      </c>
      <c r="E395" s="7">
        <v>0</v>
      </c>
      <c r="F395" s="7">
        <v>0</v>
      </c>
    </row>
    <row r="396" spans="1:6" s="2" customFormat="1" ht="22.5" x14ac:dyDescent="0.25">
      <c r="A396" s="6" t="s">
        <v>758</v>
      </c>
      <c r="B396" s="6" t="s">
        <v>441</v>
      </c>
      <c r="C396" s="6" t="s">
        <v>442</v>
      </c>
      <c r="D396" s="7">
        <v>111400</v>
      </c>
      <c r="E396" s="7">
        <v>111400</v>
      </c>
      <c r="F396" s="7">
        <v>111384</v>
      </c>
    </row>
    <row r="397" spans="1:6" s="2" customFormat="1" x14ac:dyDescent="0.25">
      <c r="A397" s="6" t="s">
        <v>759</v>
      </c>
      <c r="B397" s="6" t="s">
        <v>444</v>
      </c>
      <c r="C397" s="6" t="s">
        <v>445</v>
      </c>
      <c r="D397" s="7">
        <v>11342841</v>
      </c>
      <c r="E397" s="7">
        <v>8333687</v>
      </c>
      <c r="F397" s="7">
        <v>3271669</v>
      </c>
    </row>
    <row r="398" spans="1:6" s="2" customFormat="1" ht="22.5" x14ac:dyDescent="0.25">
      <c r="A398" s="6" t="s">
        <v>760</v>
      </c>
      <c r="B398" s="6" t="s">
        <v>173</v>
      </c>
      <c r="C398" s="6" t="s">
        <v>174</v>
      </c>
      <c r="D398" s="7">
        <v>2562169</v>
      </c>
      <c r="E398" s="7">
        <v>2278169</v>
      </c>
      <c r="F398" s="7">
        <v>1399984</v>
      </c>
    </row>
    <row r="399" spans="1:6" s="2" customFormat="1" ht="22.5" x14ac:dyDescent="0.25">
      <c r="A399" s="6" t="s">
        <v>761</v>
      </c>
      <c r="B399" s="6" t="s">
        <v>230</v>
      </c>
      <c r="C399" s="6" t="s">
        <v>231</v>
      </c>
      <c r="D399" s="7">
        <v>1307169</v>
      </c>
      <c r="E399" s="7">
        <v>1274169</v>
      </c>
      <c r="F399" s="7">
        <v>1210198</v>
      </c>
    </row>
    <row r="400" spans="1:6" s="2" customFormat="1" ht="22.5" x14ac:dyDescent="0.25">
      <c r="A400" s="6" t="s">
        <v>762</v>
      </c>
      <c r="B400" s="6" t="s">
        <v>272</v>
      </c>
      <c r="C400" s="6" t="s">
        <v>40</v>
      </c>
      <c r="D400" s="7">
        <v>1307169</v>
      </c>
      <c r="E400" s="7">
        <v>1274169</v>
      </c>
      <c r="F400" s="7">
        <v>1210198</v>
      </c>
    </row>
    <row r="401" spans="1:6" s="2" customFormat="1" x14ac:dyDescent="0.25">
      <c r="A401" s="6" t="s">
        <v>763</v>
      </c>
      <c r="B401" s="6" t="s">
        <v>274</v>
      </c>
      <c r="C401" s="6" t="s">
        <v>275</v>
      </c>
      <c r="D401" s="7">
        <v>1253169</v>
      </c>
      <c r="E401" s="7">
        <v>1220169</v>
      </c>
      <c r="F401" s="7">
        <v>1192559</v>
      </c>
    </row>
    <row r="402" spans="1:6" s="2" customFormat="1" x14ac:dyDescent="0.25">
      <c r="A402" s="6" t="s">
        <v>764</v>
      </c>
      <c r="B402" s="6" t="s">
        <v>282</v>
      </c>
      <c r="C402" s="6" t="s">
        <v>283</v>
      </c>
      <c r="D402" s="7">
        <v>6000</v>
      </c>
      <c r="E402" s="7">
        <v>6000</v>
      </c>
      <c r="F402" s="7">
        <v>3777</v>
      </c>
    </row>
    <row r="403" spans="1:6" s="2" customFormat="1" x14ac:dyDescent="0.25">
      <c r="A403" s="6" t="s">
        <v>765</v>
      </c>
      <c r="B403" s="6" t="s">
        <v>284</v>
      </c>
      <c r="C403" s="6" t="s">
        <v>285</v>
      </c>
      <c r="D403" s="7">
        <v>196500</v>
      </c>
      <c r="E403" s="7">
        <v>179500</v>
      </c>
      <c r="F403" s="7">
        <v>176610</v>
      </c>
    </row>
    <row r="404" spans="1:6" s="2" customFormat="1" ht="22.5" x14ac:dyDescent="0.25">
      <c r="A404" s="6" t="s">
        <v>766</v>
      </c>
      <c r="B404" s="6" t="s">
        <v>295</v>
      </c>
      <c r="C404" s="6" t="s">
        <v>296</v>
      </c>
      <c r="D404" s="7">
        <v>968669</v>
      </c>
      <c r="E404" s="7">
        <v>962669</v>
      </c>
      <c r="F404" s="7">
        <v>958851</v>
      </c>
    </row>
    <row r="405" spans="1:6" s="2" customFormat="1" ht="22.5" x14ac:dyDescent="0.25">
      <c r="A405" s="6" t="s">
        <v>767</v>
      </c>
      <c r="B405" s="6" t="s">
        <v>297</v>
      </c>
      <c r="C405" s="6" t="s">
        <v>298</v>
      </c>
      <c r="D405" s="7">
        <v>82000</v>
      </c>
      <c r="E405" s="7">
        <v>72000</v>
      </c>
      <c r="F405" s="7">
        <v>53321</v>
      </c>
    </row>
    <row r="406" spans="1:6" s="2" customFormat="1" ht="22.5" x14ac:dyDescent="0.25">
      <c r="A406" s="6" t="s">
        <v>768</v>
      </c>
      <c r="B406" s="6" t="s">
        <v>314</v>
      </c>
      <c r="C406" s="6" t="s">
        <v>315</v>
      </c>
      <c r="D406" s="7">
        <v>54000</v>
      </c>
      <c r="E406" s="7">
        <v>54000</v>
      </c>
      <c r="F406" s="7">
        <v>17639</v>
      </c>
    </row>
    <row r="407" spans="1:6" s="2" customFormat="1" x14ac:dyDescent="0.25">
      <c r="A407" s="6" t="s">
        <v>769</v>
      </c>
      <c r="B407" s="6" t="s">
        <v>319</v>
      </c>
      <c r="C407" s="6" t="s">
        <v>320</v>
      </c>
      <c r="D407" s="7">
        <v>54000</v>
      </c>
      <c r="E407" s="7">
        <v>54000</v>
      </c>
      <c r="F407" s="7">
        <v>17639</v>
      </c>
    </row>
    <row r="408" spans="1:6" s="2" customFormat="1" x14ac:dyDescent="0.25">
      <c r="A408" s="6" t="s">
        <v>770</v>
      </c>
      <c r="B408" s="6" t="s">
        <v>427</v>
      </c>
      <c r="C408" s="6" t="s">
        <v>121</v>
      </c>
      <c r="D408" s="7">
        <v>1045000</v>
      </c>
      <c r="E408" s="7">
        <v>845000</v>
      </c>
      <c r="F408" s="7">
        <v>34649</v>
      </c>
    </row>
    <row r="409" spans="1:6" s="2" customFormat="1" ht="22.5" x14ac:dyDescent="0.25">
      <c r="A409" s="6" t="s">
        <v>771</v>
      </c>
      <c r="B409" s="6" t="s">
        <v>429</v>
      </c>
      <c r="C409" s="6" t="s">
        <v>430</v>
      </c>
      <c r="D409" s="7">
        <v>1045000</v>
      </c>
      <c r="E409" s="7">
        <v>845000</v>
      </c>
      <c r="F409" s="7">
        <v>34649</v>
      </c>
    </row>
    <row r="410" spans="1:6" s="2" customFormat="1" x14ac:dyDescent="0.25">
      <c r="A410" s="6" t="s">
        <v>772</v>
      </c>
      <c r="B410" s="6" t="s">
        <v>432</v>
      </c>
      <c r="C410" s="6" t="s">
        <v>433</v>
      </c>
      <c r="D410" s="7">
        <v>1045000</v>
      </c>
      <c r="E410" s="7">
        <v>845000</v>
      </c>
      <c r="F410" s="7">
        <v>34649</v>
      </c>
    </row>
    <row r="411" spans="1:6" s="2" customFormat="1" x14ac:dyDescent="0.25">
      <c r="A411" s="6" t="s">
        <v>773</v>
      </c>
      <c r="B411" s="6" t="s">
        <v>435</v>
      </c>
      <c r="C411" s="6" t="s">
        <v>436</v>
      </c>
      <c r="D411" s="7">
        <v>200000</v>
      </c>
      <c r="E411" s="7">
        <v>200000</v>
      </c>
      <c r="F411" s="7">
        <v>0</v>
      </c>
    </row>
    <row r="412" spans="1:6" s="2" customFormat="1" x14ac:dyDescent="0.25">
      <c r="A412" s="6" t="s">
        <v>774</v>
      </c>
      <c r="B412" s="6" t="s">
        <v>444</v>
      </c>
      <c r="C412" s="6" t="s">
        <v>445</v>
      </c>
      <c r="D412" s="7">
        <v>845000</v>
      </c>
      <c r="E412" s="7">
        <v>645000</v>
      </c>
      <c r="F412" s="7">
        <v>34649</v>
      </c>
    </row>
    <row r="413" spans="1:6" s="2" customFormat="1" x14ac:dyDescent="0.25">
      <c r="A413" s="6" t="s">
        <v>775</v>
      </c>
      <c r="B413" s="6" t="s">
        <v>447</v>
      </c>
      <c r="C413" s="6" t="s">
        <v>133</v>
      </c>
      <c r="D413" s="7">
        <v>210000</v>
      </c>
      <c r="E413" s="7">
        <v>159000</v>
      </c>
      <c r="F413" s="7">
        <v>157023</v>
      </c>
    </row>
    <row r="414" spans="1:6" s="2" customFormat="1" ht="22.5" x14ac:dyDescent="0.25">
      <c r="A414" s="6" t="s">
        <v>776</v>
      </c>
      <c r="B414" s="6" t="s">
        <v>449</v>
      </c>
      <c r="C414" s="6" t="s">
        <v>136</v>
      </c>
      <c r="D414" s="7">
        <v>210000</v>
      </c>
      <c r="E414" s="7">
        <v>159000</v>
      </c>
      <c r="F414" s="7">
        <v>157023</v>
      </c>
    </row>
    <row r="415" spans="1:6" s="2" customFormat="1" x14ac:dyDescent="0.25">
      <c r="A415" s="6" t="s">
        <v>777</v>
      </c>
      <c r="B415" s="6" t="s">
        <v>457</v>
      </c>
      <c r="C415" s="6" t="s">
        <v>189</v>
      </c>
      <c r="D415" s="7">
        <v>210000</v>
      </c>
      <c r="E415" s="7">
        <v>159000</v>
      </c>
      <c r="F415" s="7">
        <v>157023</v>
      </c>
    </row>
    <row r="416" spans="1:6" s="2" customFormat="1" ht="22.5" x14ac:dyDescent="0.25">
      <c r="A416" s="6" t="s">
        <v>778</v>
      </c>
      <c r="B416" s="6" t="s">
        <v>459</v>
      </c>
      <c r="C416" s="6" t="s">
        <v>460</v>
      </c>
      <c r="D416" s="7">
        <v>210000</v>
      </c>
      <c r="E416" s="7">
        <v>159000</v>
      </c>
      <c r="F416" s="7">
        <v>157023</v>
      </c>
    </row>
    <row r="417" spans="1:6" s="2" customFormat="1" ht="22.5" x14ac:dyDescent="0.25">
      <c r="A417" s="6" t="s">
        <v>779</v>
      </c>
      <c r="B417" s="6" t="s">
        <v>462</v>
      </c>
      <c r="C417" s="6" t="s">
        <v>145</v>
      </c>
      <c r="D417" s="7">
        <v>0</v>
      </c>
      <c r="E417" s="7">
        <v>0</v>
      </c>
      <c r="F417" s="7">
        <v>-1886</v>
      </c>
    </row>
    <row r="418" spans="1:6" s="2" customFormat="1" ht="22.5" x14ac:dyDescent="0.25">
      <c r="A418" s="6" t="s">
        <v>780</v>
      </c>
      <c r="B418" s="6" t="s">
        <v>464</v>
      </c>
      <c r="C418" s="6" t="s">
        <v>148</v>
      </c>
      <c r="D418" s="7">
        <v>0</v>
      </c>
      <c r="E418" s="7">
        <v>0</v>
      </c>
      <c r="F418" s="7">
        <v>-1886</v>
      </c>
    </row>
    <row r="419" spans="1:6" s="2" customFormat="1" ht="22.5" x14ac:dyDescent="0.25">
      <c r="A419" s="6" t="s">
        <v>781</v>
      </c>
      <c r="B419" s="6" t="s">
        <v>466</v>
      </c>
      <c r="C419" s="6" t="s">
        <v>467</v>
      </c>
      <c r="D419" s="7">
        <v>0</v>
      </c>
      <c r="E419" s="7">
        <v>0</v>
      </c>
      <c r="F419" s="7">
        <v>-1886</v>
      </c>
    </row>
    <row r="420" spans="1:6" s="2" customFormat="1" ht="22.5" x14ac:dyDescent="0.25">
      <c r="A420" s="6" t="s">
        <v>782</v>
      </c>
      <c r="B420" s="6" t="s">
        <v>469</v>
      </c>
      <c r="C420" s="6" t="s">
        <v>470</v>
      </c>
      <c r="D420" s="7">
        <v>0</v>
      </c>
      <c r="E420" s="7">
        <v>0</v>
      </c>
      <c r="F420" s="7">
        <v>-1886</v>
      </c>
    </row>
    <row r="421" spans="1:6" s="2" customFormat="1" ht="22.5" x14ac:dyDescent="0.25">
      <c r="A421" s="6" t="s">
        <v>783</v>
      </c>
      <c r="B421" s="6" t="s">
        <v>185</v>
      </c>
      <c r="C421" s="6" t="s">
        <v>186</v>
      </c>
      <c r="D421" s="7">
        <v>10531017</v>
      </c>
      <c r="E421" s="7">
        <v>10375817</v>
      </c>
      <c r="F421" s="7">
        <v>8278129</v>
      </c>
    </row>
    <row r="422" spans="1:6" s="2" customFormat="1" ht="22.5" x14ac:dyDescent="0.25">
      <c r="A422" s="6" t="s">
        <v>784</v>
      </c>
      <c r="B422" s="6" t="s">
        <v>188</v>
      </c>
      <c r="C422" s="6" t="s">
        <v>189</v>
      </c>
      <c r="D422" s="7">
        <v>4717700</v>
      </c>
      <c r="E422" s="7">
        <v>4717600</v>
      </c>
      <c r="F422" s="7">
        <v>4707085</v>
      </c>
    </row>
    <row r="423" spans="1:6" s="2" customFormat="1" ht="22.5" x14ac:dyDescent="0.25">
      <c r="A423" s="6" t="s">
        <v>785</v>
      </c>
      <c r="B423" s="6" t="s">
        <v>230</v>
      </c>
      <c r="C423" s="6" t="s">
        <v>231</v>
      </c>
      <c r="D423" s="7">
        <v>500</v>
      </c>
      <c r="E423" s="7">
        <v>400</v>
      </c>
      <c r="F423" s="7">
        <v>315</v>
      </c>
    </row>
    <row r="424" spans="1:6" s="2" customFormat="1" ht="22.5" x14ac:dyDescent="0.25">
      <c r="A424" s="6" t="s">
        <v>786</v>
      </c>
      <c r="B424" s="6" t="s">
        <v>272</v>
      </c>
      <c r="C424" s="6" t="s">
        <v>40</v>
      </c>
      <c r="D424" s="7">
        <v>500</v>
      </c>
      <c r="E424" s="7">
        <v>400</v>
      </c>
      <c r="F424" s="7">
        <v>315</v>
      </c>
    </row>
    <row r="425" spans="1:6" s="2" customFormat="1" x14ac:dyDescent="0.25">
      <c r="A425" s="6" t="s">
        <v>787</v>
      </c>
      <c r="B425" s="6" t="s">
        <v>274</v>
      </c>
      <c r="C425" s="6" t="s">
        <v>275</v>
      </c>
      <c r="D425" s="7">
        <v>500</v>
      </c>
      <c r="E425" s="7">
        <v>400</v>
      </c>
      <c r="F425" s="7">
        <v>315</v>
      </c>
    </row>
    <row r="426" spans="1:6" s="2" customFormat="1" x14ac:dyDescent="0.25">
      <c r="A426" s="6" t="s">
        <v>788</v>
      </c>
      <c r="B426" s="6" t="s">
        <v>293</v>
      </c>
      <c r="C426" s="6" t="s">
        <v>294</v>
      </c>
      <c r="D426" s="7">
        <v>500</v>
      </c>
      <c r="E426" s="7">
        <v>400</v>
      </c>
      <c r="F426" s="7">
        <v>315</v>
      </c>
    </row>
    <row r="427" spans="1:6" s="2" customFormat="1" x14ac:dyDescent="0.25">
      <c r="A427" s="6" t="s">
        <v>789</v>
      </c>
      <c r="B427" s="6" t="s">
        <v>427</v>
      </c>
      <c r="C427" s="6" t="s">
        <v>121</v>
      </c>
      <c r="D427" s="7">
        <v>0</v>
      </c>
      <c r="E427" s="7">
        <v>0</v>
      </c>
      <c r="F427" s="7">
        <v>0</v>
      </c>
    </row>
    <row r="428" spans="1:6" s="2" customFormat="1" ht="22.5" x14ac:dyDescent="0.25">
      <c r="A428" s="6" t="s">
        <v>790</v>
      </c>
      <c r="B428" s="6" t="s">
        <v>429</v>
      </c>
      <c r="C428" s="6" t="s">
        <v>430</v>
      </c>
      <c r="D428" s="7">
        <v>0</v>
      </c>
      <c r="E428" s="7">
        <v>0</v>
      </c>
      <c r="F428" s="7">
        <v>0</v>
      </c>
    </row>
    <row r="429" spans="1:6" s="2" customFormat="1" x14ac:dyDescent="0.25">
      <c r="A429" s="6" t="s">
        <v>791</v>
      </c>
      <c r="B429" s="6" t="s">
        <v>432</v>
      </c>
      <c r="C429" s="6" t="s">
        <v>433</v>
      </c>
      <c r="D429" s="7">
        <v>0</v>
      </c>
      <c r="E429" s="7">
        <v>0</v>
      </c>
      <c r="F429" s="7">
        <v>0</v>
      </c>
    </row>
    <row r="430" spans="1:6" s="2" customFormat="1" x14ac:dyDescent="0.25">
      <c r="A430" s="6" t="s">
        <v>792</v>
      </c>
      <c r="B430" s="6" t="s">
        <v>438</v>
      </c>
      <c r="C430" s="6" t="s">
        <v>439</v>
      </c>
      <c r="D430" s="7">
        <v>0</v>
      </c>
      <c r="E430" s="7">
        <v>0</v>
      </c>
      <c r="F430" s="7">
        <v>0</v>
      </c>
    </row>
    <row r="431" spans="1:6" s="2" customFormat="1" ht="22.5" x14ac:dyDescent="0.25">
      <c r="A431" s="6" t="s">
        <v>793</v>
      </c>
      <c r="B431" s="6" t="s">
        <v>441</v>
      </c>
      <c r="C431" s="6" t="s">
        <v>442</v>
      </c>
      <c r="D431" s="7">
        <v>0</v>
      </c>
      <c r="E431" s="7">
        <v>0</v>
      </c>
      <c r="F431" s="7">
        <v>0</v>
      </c>
    </row>
    <row r="432" spans="1:6" s="2" customFormat="1" x14ac:dyDescent="0.25">
      <c r="A432" s="6" t="s">
        <v>794</v>
      </c>
      <c r="B432" s="6" t="s">
        <v>447</v>
      </c>
      <c r="C432" s="6" t="s">
        <v>133</v>
      </c>
      <c r="D432" s="7">
        <v>4717200</v>
      </c>
      <c r="E432" s="7">
        <v>4717200</v>
      </c>
      <c r="F432" s="7">
        <v>4706770</v>
      </c>
    </row>
    <row r="433" spans="1:6" s="2" customFormat="1" ht="22.5" x14ac:dyDescent="0.25">
      <c r="A433" s="6" t="s">
        <v>795</v>
      </c>
      <c r="B433" s="6" t="s">
        <v>449</v>
      </c>
      <c r="C433" s="6" t="s">
        <v>136</v>
      </c>
      <c r="D433" s="7">
        <v>4717200</v>
      </c>
      <c r="E433" s="7">
        <v>4717200</v>
      </c>
      <c r="F433" s="7">
        <v>4706770</v>
      </c>
    </row>
    <row r="434" spans="1:6" s="2" customFormat="1" x14ac:dyDescent="0.25">
      <c r="A434" s="6" t="s">
        <v>796</v>
      </c>
      <c r="B434" s="6" t="s">
        <v>451</v>
      </c>
      <c r="C434" s="6" t="s">
        <v>452</v>
      </c>
      <c r="D434" s="7">
        <v>4717200</v>
      </c>
      <c r="E434" s="7">
        <v>4717200</v>
      </c>
      <c r="F434" s="7">
        <v>4706770</v>
      </c>
    </row>
    <row r="435" spans="1:6" s="2" customFormat="1" ht="22.5" x14ac:dyDescent="0.25">
      <c r="A435" s="6" t="s">
        <v>797</v>
      </c>
      <c r="B435" s="6" t="s">
        <v>454</v>
      </c>
      <c r="C435" s="6" t="s">
        <v>455</v>
      </c>
      <c r="D435" s="7">
        <v>4717200</v>
      </c>
      <c r="E435" s="7">
        <v>4717200</v>
      </c>
      <c r="F435" s="7">
        <v>4706770</v>
      </c>
    </row>
    <row r="436" spans="1:6" s="2" customFormat="1" ht="22.5" x14ac:dyDescent="0.25">
      <c r="A436" s="6" t="s">
        <v>798</v>
      </c>
      <c r="B436" s="6" t="s">
        <v>194</v>
      </c>
      <c r="C436" s="6" t="s">
        <v>195</v>
      </c>
      <c r="D436" s="7">
        <v>721160</v>
      </c>
      <c r="E436" s="7">
        <v>571160</v>
      </c>
      <c r="F436" s="7">
        <v>469410</v>
      </c>
    </row>
    <row r="437" spans="1:6" s="2" customFormat="1" ht="22.5" x14ac:dyDescent="0.25">
      <c r="A437" s="6" t="s">
        <v>799</v>
      </c>
      <c r="B437" s="6" t="s">
        <v>230</v>
      </c>
      <c r="C437" s="6" t="s">
        <v>231</v>
      </c>
      <c r="D437" s="7">
        <v>672000</v>
      </c>
      <c r="E437" s="7">
        <v>522000</v>
      </c>
      <c r="F437" s="7">
        <v>469410</v>
      </c>
    </row>
    <row r="438" spans="1:6" s="2" customFormat="1" ht="22.5" x14ac:dyDescent="0.25">
      <c r="A438" s="6" t="s">
        <v>800</v>
      </c>
      <c r="B438" s="6" t="s">
        <v>272</v>
      </c>
      <c r="C438" s="6" t="s">
        <v>40</v>
      </c>
      <c r="D438" s="7">
        <v>672000</v>
      </c>
      <c r="E438" s="7">
        <v>522000</v>
      </c>
      <c r="F438" s="7">
        <v>469410</v>
      </c>
    </row>
    <row r="439" spans="1:6" s="2" customFormat="1" x14ac:dyDescent="0.25">
      <c r="A439" s="6" t="s">
        <v>801</v>
      </c>
      <c r="B439" s="6" t="s">
        <v>274</v>
      </c>
      <c r="C439" s="6" t="s">
        <v>275</v>
      </c>
      <c r="D439" s="7">
        <v>670300</v>
      </c>
      <c r="E439" s="7">
        <v>520300</v>
      </c>
      <c r="F439" s="7">
        <v>468411</v>
      </c>
    </row>
    <row r="440" spans="1:6" s="2" customFormat="1" ht="22.5" x14ac:dyDescent="0.25">
      <c r="A440" s="6" t="s">
        <v>802</v>
      </c>
      <c r="B440" s="6" t="s">
        <v>295</v>
      </c>
      <c r="C440" s="6" t="s">
        <v>296</v>
      </c>
      <c r="D440" s="7">
        <v>550000</v>
      </c>
      <c r="E440" s="7">
        <v>400000</v>
      </c>
      <c r="F440" s="7">
        <v>385345</v>
      </c>
    </row>
    <row r="441" spans="1:6" s="2" customFormat="1" ht="22.5" x14ac:dyDescent="0.25">
      <c r="A441" s="6" t="s">
        <v>803</v>
      </c>
      <c r="B441" s="6" t="s">
        <v>297</v>
      </c>
      <c r="C441" s="6" t="s">
        <v>298</v>
      </c>
      <c r="D441" s="7">
        <v>120300</v>
      </c>
      <c r="E441" s="7">
        <v>120300</v>
      </c>
      <c r="F441" s="7">
        <v>83066</v>
      </c>
    </row>
    <row r="442" spans="1:6" s="2" customFormat="1" ht="22.5" x14ac:dyDescent="0.25">
      <c r="A442" s="6" t="s">
        <v>804</v>
      </c>
      <c r="B442" s="6" t="s">
        <v>314</v>
      </c>
      <c r="C442" s="6" t="s">
        <v>315</v>
      </c>
      <c r="D442" s="7">
        <v>700</v>
      </c>
      <c r="E442" s="7">
        <v>700</v>
      </c>
      <c r="F442" s="7">
        <v>0</v>
      </c>
    </row>
    <row r="443" spans="1:6" s="2" customFormat="1" x14ac:dyDescent="0.25">
      <c r="A443" s="6" t="s">
        <v>805</v>
      </c>
      <c r="B443" s="6" t="s">
        <v>319</v>
      </c>
      <c r="C443" s="6" t="s">
        <v>320</v>
      </c>
      <c r="D443" s="7">
        <v>700</v>
      </c>
      <c r="E443" s="7">
        <v>700</v>
      </c>
      <c r="F443" s="7">
        <v>0</v>
      </c>
    </row>
    <row r="444" spans="1:6" s="2" customFormat="1" ht="33" x14ac:dyDescent="0.25">
      <c r="A444" s="6" t="s">
        <v>806</v>
      </c>
      <c r="B444" s="6" t="s">
        <v>338</v>
      </c>
      <c r="C444" s="6" t="s">
        <v>339</v>
      </c>
      <c r="D444" s="7">
        <v>1000</v>
      </c>
      <c r="E444" s="7">
        <v>1000</v>
      </c>
      <c r="F444" s="7">
        <v>999</v>
      </c>
    </row>
    <row r="445" spans="1:6" s="2" customFormat="1" x14ac:dyDescent="0.25">
      <c r="A445" s="6" t="s">
        <v>807</v>
      </c>
      <c r="B445" s="6" t="s">
        <v>343</v>
      </c>
      <c r="C445" s="6" t="s">
        <v>344</v>
      </c>
      <c r="D445" s="7">
        <v>1000</v>
      </c>
      <c r="E445" s="7">
        <v>1000</v>
      </c>
      <c r="F445" s="7">
        <v>999</v>
      </c>
    </row>
    <row r="446" spans="1:6" s="2" customFormat="1" x14ac:dyDescent="0.25">
      <c r="A446" s="6" t="s">
        <v>808</v>
      </c>
      <c r="B446" s="6" t="s">
        <v>427</v>
      </c>
      <c r="C446" s="6" t="s">
        <v>121</v>
      </c>
      <c r="D446" s="7">
        <v>49160</v>
      </c>
      <c r="E446" s="7">
        <v>49160</v>
      </c>
      <c r="F446" s="7">
        <v>0</v>
      </c>
    </row>
    <row r="447" spans="1:6" s="2" customFormat="1" ht="22.5" x14ac:dyDescent="0.25">
      <c r="A447" s="6" t="s">
        <v>809</v>
      </c>
      <c r="B447" s="6" t="s">
        <v>429</v>
      </c>
      <c r="C447" s="6" t="s">
        <v>430</v>
      </c>
      <c r="D447" s="7">
        <v>49160</v>
      </c>
      <c r="E447" s="7">
        <v>49160</v>
      </c>
      <c r="F447" s="7">
        <v>0</v>
      </c>
    </row>
    <row r="448" spans="1:6" s="2" customFormat="1" x14ac:dyDescent="0.25">
      <c r="A448" s="6" t="s">
        <v>810</v>
      </c>
      <c r="B448" s="6" t="s">
        <v>432</v>
      </c>
      <c r="C448" s="6" t="s">
        <v>433</v>
      </c>
      <c r="D448" s="7">
        <v>49160</v>
      </c>
      <c r="E448" s="7">
        <v>49160</v>
      </c>
      <c r="F448" s="7">
        <v>0</v>
      </c>
    </row>
    <row r="449" spans="1:6" s="2" customFormat="1" x14ac:dyDescent="0.25">
      <c r="A449" s="6" t="s">
        <v>811</v>
      </c>
      <c r="B449" s="6" t="s">
        <v>435</v>
      </c>
      <c r="C449" s="6" t="s">
        <v>436</v>
      </c>
      <c r="D449" s="7">
        <v>0</v>
      </c>
      <c r="E449" s="7">
        <v>0</v>
      </c>
      <c r="F449" s="7">
        <v>0</v>
      </c>
    </row>
    <row r="450" spans="1:6" s="2" customFormat="1" ht="22.5" x14ac:dyDescent="0.25">
      <c r="A450" s="6" t="s">
        <v>812</v>
      </c>
      <c r="B450" s="6" t="s">
        <v>441</v>
      </c>
      <c r="C450" s="6" t="s">
        <v>442</v>
      </c>
      <c r="D450" s="7">
        <v>0</v>
      </c>
      <c r="E450" s="7">
        <v>0</v>
      </c>
      <c r="F450" s="7">
        <v>0</v>
      </c>
    </row>
    <row r="451" spans="1:6" s="2" customFormat="1" x14ac:dyDescent="0.25">
      <c r="A451" s="6" t="s">
        <v>813</v>
      </c>
      <c r="B451" s="6" t="s">
        <v>444</v>
      </c>
      <c r="C451" s="6" t="s">
        <v>445</v>
      </c>
      <c r="D451" s="7">
        <v>49160</v>
      </c>
      <c r="E451" s="7">
        <v>49160</v>
      </c>
      <c r="F451" s="7">
        <v>0</v>
      </c>
    </row>
    <row r="452" spans="1:6" s="2" customFormat="1" ht="22.5" x14ac:dyDescent="0.25">
      <c r="A452" s="6" t="s">
        <v>814</v>
      </c>
      <c r="B452" s="6" t="s">
        <v>203</v>
      </c>
      <c r="C452" s="6" t="s">
        <v>204</v>
      </c>
      <c r="D452" s="7">
        <v>4523507</v>
      </c>
      <c r="E452" s="7">
        <v>4518507</v>
      </c>
      <c r="F452" s="7">
        <v>2795902</v>
      </c>
    </row>
    <row r="453" spans="1:6" s="2" customFormat="1" ht="22.5" x14ac:dyDescent="0.25">
      <c r="A453" s="6" t="s">
        <v>815</v>
      </c>
      <c r="B453" s="6" t="s">
        <v>230</v>
      </c>
      <c r="C453" s="6" t="s">
        <v>231</v>
      </c>
      <c r="D453" s="7">
        <v>2483943</v>
      </c>
      <c r="E453" s="7">
        <v>2478943</v>
      </c>
      <c r="F453" s="7">
        <v>1883867</v>
      </c>
    </row>
    <row r="454" spans="1:6" s="2" customFormat="1" ht="22.5" x14ac:dyDescent="0.25">
      <c r="A454" s="6" t="s">
        <v>816</v>
      </c>
      <c r="B454" s="6" t="s">
        <v>272</v>
      </c>
      <c r="C454" s="6" t="s">
        <v>40</v>
      </c>
      <c r="D454" s="7">
        <v>2433943</v>
      </c>
      <c r="E454" s="7">
        <v>2433943</v>
      </c>
      <c r="F454" s="7">
        <v>1857189</v>
      </c>
    </row>
    <row r="455" spans="1:6" s="2" customFormat="1" x14ac:dyDescent="0.25">
      <c r="A455" s="6" t="s">
        <v>817</v>
      </c>
      <c r="B455" s="6" t="s">
        <v>274</v>
      </c>
      <c r="C455" s="6" t="s">
        <v>275</v>
      </c>
      <c r="D455" s="7">
        <v>1373500</v>
      </c>
      <c r="E455" s="7">
        <v>1373500</v>
      </c>
      <c r="F455" s="7">
        <v>878034</v>
      </c>
    </row>
    <row r="456" spans="1:6" s="2" customFormat="1" ht="22.5" x14ac:dyDescent="0.25">
      <c r="A456" s="6" t="s">
        <v>818</v>
      </c>
      <c r="B456" s="6" t="s">
        <v>295</v>
      </c>
      <c r="C456" s="6" t="s">
        <v>296</v>
      </c>
      <c r="D456" s="7">
        <v>1373500</v>
      </c>
      <c r="E456" s="7">
        <v>1373500</v>
      </c>
      <c r="F456" s="7">
        <v>878034</v>
      </c>
    </row>
    <row r="457" spans="1:6" s="2" customFormat="1" x14ac:dyDescent="0.25">
      <c r="A457" s="6" t="s">
        <v>819</v>
      </c>
      <c r="B457" s="6" t="s">
        <v>299</v>
      </c>
      <c r="C457" s="6" t="s">
        <v>300</v>
      </c>
      <c r="D457" s="7">
        <v>1025443</v>
      </c>
      <c r="E457" s="7">
        <v>1025443</v>
      </c>
      <c r="F457" s="7">
        <v>944984</v>
      </c>
    </row>
    <row r="458" spans="1:6" s="2" customFormat="1" ht="22.5" x14ac:dyDescent="0.25">
      <c r="A458" s="6" t="s">
        <v>820</v>
      </c>
      <c r="B458" s="6" t="s">
        <v>314</v>
      </c>
      <c r="C458" s="6" t="s">
        <v>315</v>
      </c>
      <c r="D458" s="7">
        <v>35000</v>
      </c>
      <c r="E458" s="7">
        <v>35000</v>
      </c>
      <c r="F458" s="7">
        <v>34171</v>
      </c>
    </row>
    <row r="459" spans="1:6" s="2" customFormat="1" x14ac:dyDescent="0.25">
      <c r="A459" s="6" t="s">
        <v>821</v>
      </c>
      <c r="B459" s="6" t="s">
        <v>319</v>
      </c>
      <c r="C459" s="6" t="s">
        <v>320</v>
      </c>
      <c r="D459" s="7">
        <v>35000</v>
      </c>
      <c r="E459" s="7">
        <v>35000</v>
      </c>
      <c r="F459" s="7">
        <v>34171</v>
      </c>
    </row>
    <row r="460" spans="1:6" s="2" customFormat="1" ht="22.5" x14ac:dyDescent="0.25">
      <c r="A460" s="6" t="s">
        <v>822</v>
      </c>
      <c r="B460" s="6" t="s">
        <v>364</v>
      </c>
      <c r="C460" s="6" t="s">
        <v>365</v>
      </c>
      <c r="D460" s="7">
        <v>50000</v>
      </c>
      <c r="E460" s="7">
        <v>45000</v>
      </c>
      <c r="F460" s="7">
        <v>26678</v>
      </c>
    </row>
    <row r="461" spans="1:6" s="2" customFormat="1" ht="22.5" x14ac:dyDescent="0.25">
      <c r="A461" s="6" t="s">
        <v>823</v>
      </c>
      <c r="B461" s="6" t="s">
        <v>366</v>
      </c>
      <c r="C461" s="6" t="s">
        <v>367</v>
      </c>
      <c r="D461" s="7">
        <v>50000</v>
      </c>
      <c r="E461" s="7">
        <v>45000</v>
      </c>
      <c r="F461" s="7">
        <v>26678</v>
      </c>
    </row>
    <row r="462" spans="1:6" s="2" customFormat="1" x14ac:dyDescent="0.25">
      <c r="A462" s="6" t="s">
        <v>824</v>
      </c>
      <c r="B462" s="6" t="s">
        <v>427</v>
      </c>
      <c r="C462" s="6" t="s">
        <v>121</v>
      </c>
      <c r="D462" s="7">
        <v>2039564</v>
      </c>
      <c r="E462" s="7">
        <v>2039564</v>
      </c>
      <c r="F462" s="7">
        <v>912035</v>
      </c>
    </row>
    <row r="463" spans="1:6" s="2" customFormat="1" ht="22.5" x14ac:dyDescent="0.25">
      <c r="A463" s="6" t="s">
        <v>825</v>
      </c>
      <c r="B463" s="6" t="s">
        <v>429</v>
      </c>
      <c r="C463" s="6" t="s">
        <v>430</v>
      </c>
      <c r="D463" s="7">
        <v>2039564</v>
      </c>
      <c r="E463" s="7">
        <v>2039564</v>
      </c>
      <c r="F463" s="7">
        <v>912035</v>
      </c>
    </row>
    <row r="464" spans="1:6" s="2" customFormat="1" x14ac:dyDescent="0.25">
      <c r="A464" s="6" t="s">
        <v>826</v>
      </c>
      <c r="B464" s="6" t="s">
        <v>432</v>
      </c>
      <c r="C464" s="6" t="s">
        <v>433</v>
      </c>
      <c r="D464" s="7">
        <v>2039564</v>
      </c>
      <c r="E464" s="7">
        <v>2039564</v>
      </c>
      <c r="F464" s="7">
        <v>912035</v>
      </c>
    </row>
    <row r="465" spans="1:6" s="2" customFormat="1" x14ac:dyDescent="0.25">
      <c r="A465" s="6" t="s">
        <v>827</v>
      </c>
      <c r="B465" s="6" t="s">
        <v>435</v>
      </c>
      <c r="C465" s="6" t="s">
        <v>436</v>
      </c>
      <c r="D465" s="7">
        <v>0</v>
      </c>
      <c r="E465" s="7">
        <v>0</v>
      </c>
      <c r="F465" s="7">
        <v>0</v>
      </c>
    </row>
    <row r="466" spans="1:6" s="2" customFormat="1" x14ac:dyDescent="0.25">
      <c r="A466" s="6" t="s">
        <v>828</v>
      </c>
      <c r="B466" s="6" t="s">
        <v>438</v>
      </c>
      <c r="C466" s="6" t="s">
        <v>439</v>
      </c>
      <c r="D466" s="7">
        <v>0</v>
      </c>
      <c r="E466" s="7">
        <v>0</v>
      </c>
      <c r="F466" s="7">
        <v>0</v>
      </c>
    </row>
    <row r="467" spans="1:6" s="2" customFormat="1" x14ac:dyDescent="0.25">
      <c r="A467" s="6" t="s">
        <v>829</v>
      </c>
      <c r="B467" s="6" t="s">
        <v>444</v>
      </c>
      <c r="C467" s="6" t="s">
        <v>445</v>
      </c>
      <c r="D467" s="7">
        <v>2039564</v>
      </c>
      <c r="E467" s="7">
        <v>2039564</v>
      </c>
      <c r="F467" s="7">
        <v>912035</v>
      </c>
    </row>
    <row r="468" spans="1:6" s="2" customFormat="1" ht="22.5" x14ac:dyDescent="0.25">
      <c r="A468" s="6" t="s">
        <v>830</v>
      </c>
      <c r="B468" s="6" t="s">
        <v>218</v>
      </c>
      <c r="C468" s="6" t="s">
        <v>219</v>
      </c>
      <c r="D468" s="7">
        <v>568650</v>
      </c>
      <c r="E468" s="7">
        <v>568550</v>
      </c>
      <c r="F468" s="7">
        <v>305732</v>
      </c>
    </row>
    <row r="469" spans="1:6" s="2" customFormat="1" ht="22.5" x14ac:dyDescent="0.25">
      <c r="A469" s="6" t="s">
        <v>831</v>
      </c>
      <c r="B469" s="6" t="s">
        <v>230</v>
      </c>
      <c r="C469" s="6" t="s">
        <v>231</v>
      </c>
      <c r="D469" s="7">
        <v>336500</v>
      </c>
      <c r="E469" s="7">
        <v>336400</v>
      </c>
      <c r="F469" s="7">
        <v>275732</v>
      </c>
    </row>
    <row r="470" spans="1:6" s="2" customFormat="1" ht="22.5" x14ac:dyDescent="0.25">
      <c r="A470" s="6" t="s">
        <v>832</v>
      </c>
      <c r="B470" s="6" t="s">
        <v>272</v>
      </c>
      <c r="C470" s="6" t="s">
        <v>40</v>
      </c>
      <c r="D470" s="7">
        <v>336500</v>
      </c>
      <c r="E470" s="7">
        <v>336400</v>
      </c>
      <c r="F470" s="7">
        <v>275732</v>
      </c>
    </row>
    <row r="471" spans="1:6" s="2" customFormat="1" x14ac:dyDescent="0.25">
      <c r="A471" s="6" t="s">
        <v>833</v>
      </c>
      <c r="B471" s="6" t="s">
        <v>274</v>
      </c>
      <c r="C471" s="6" t="s">
        <v>275</v>
      </c>
      <c r="D471" s="7">
        <v>276000</v>
      </c>
      <c r="E471" s="7">
        <v>275900</v>
      </c>
      <c r="F471" s="7">
        <v>235045</v>
      </c>
    </row>
    <row r="472" spans="1:6" s="2" customFormat="1" x14ac:dyDescent="0.25">
      <c r="A472" s="6" t="s">
        <v>834</v>
      </c>
      <c r="B472" s="6" t="s">
        <v>277</v>
      </c>
      <c r="C472" s="6" t="s">
        <v>278</v>
      </c>
      <c r="D472" s="7">
        <v>3000</v>
      </c>
      <c r="E472" s="7">
        <v>3000</v>
      </c>
      <c r="F472" s="7">
        <v>0</v>
      </c>
    </row>
    <row r="473" spans="1:6" s="2" customFormat="1" x14ac:dyDescent="0.25">
      <c r="A473" s="6" t="s">
        <v>835</v>
      </c>
      <c r="B473" s="6" t="s">
        <v>282</v>
      </c>
      <c r="C473" s="6" t="s">
        <v>283</v>
      </c>
      <c r="D473" s="7">
        <v>9000</v>
      </c>
      <c r="E473" s="7">
        <v>9000</v>
      </c>
      <c r="F473" s="7">
        <v>8071</v>
      </c>
    </row>
    <row r="474" spans="1:6" s="2" customFormat="1" x14ac:dyDescent="0.25">
      <c r="A474" s="6" t="s">
        <v>836</v>
      </c>
      <c r="B474" s="6" t="s">
        <v>293</v>
      </c>
      <c r="C474" s="6" t="s">
        <v>294</v>
      </c>
      <c r="D474" s="7">
        <v>1000</v>
      </c>
      <c r="E474" s="7">
        <v>900</v>
      </c>
      <c r="F474" s="7">
        <v>644</v>
      </c>
    </row>
    <row r="475" spans="1:6" s="2" customFormat="1" ht="22.5" x14ac:dyDescent="0.25">
      <c r="A475" s="6" t="s">
        <v>837</v>
      </c>
      <c r="B475" s="6" t="s">
        <v>295</v>
      </c>
      <c r="C475" s="6" t="s">
        <v>296</v>
      </c>
      <c r="D475" s="7">
        <v>40000</v>
      </c>
      <c r="E475" s="7">
        <v>40000</v>
      </c>
      <c r="F475" s="7">
        <v>7000</v>
      </c>
    </row>
    <row r="476" spans="1:6" s="2" customFormat="1" ht="22.5" x14ac:dyDescent="0.25">
      <c r="A476" s="6" t="s">
        <v>838</v>
      </c>
      <c r="B476" s="6" t="s">
        <v>297</v>
      </c>
      <c r="C476" s="6" t="s">
        <v>298</v>
      </c>
      <c r="D476" s="7">
        <v>223000</v>
      </c>
      <c r="E476" s="7">
        <v>223000</v>
      </c>
      <c r="F476" s="7">
        <v>219330</v>
      </c>
    </row>
    <row r="477" spans="1:6" s="2" customFormat="1" ht="22.5" x14ac:dyDescent="0.25">
      <c r="A477" s="6" t="s">
        <v>839</v>
      </c>
      <c r="B477" s="6" t="s">
        <v>314</v>
      </c>
      <c r="C477" s="6" t="s">
        <v>315</v>
      </c>
      <c r="D477" s="7">
        <v>5000</v>
      </c>
      <c r="E477" s="7">
        <v>5000</v>
      </c>
      <c r="F477" s="7">
        <v>0</v>
      </c>
    </row>
    <row r="478" spans="1:6" s="2" customFormat="1" x14ac:dyDescent="0.25">
      <c r="A478" s="6" t="s">
        <v>840</v>
      </c>
      <c r="B478" s="6" t="s">
        <v>319</v>
      </c>
      <c r="C478" s="6" t="s">
        <v>320</v>
      </c>
      <c r="D478" s="7">
        <v>5000</v>
      </c>
      <c r="E478" s="7">
        <v>5000</v>
      </c>
      <c r="F478" s="7">
        <v>0</v>
      </c>
    </row>
    <row r="479" spans="1:6" s="2" customFormat="1" ht="22.5" x14ac:dyDescent="0.25">
      <c r="A479" s="6" t="s">
        <v>841</v>
      </c>
      <c r="B479" s="6" t="s">
        <v>322</v>
      </c>
      <c r="C479" s="6" t="s">
        <v>323</v>
      </c>
      <c r="D479" s="7">
        <v>5500</v>
      </c>
      <c r="E479" s="7">
        <v>5500</v>
      </c>
      <c r="F479" s="7">
        <v>3500</v>
      </c>
    </row>
    <row r="480" spans="1:6" s="2" customFormat="1" x14ac:dyDescent="0.25">
      <c r="A480" s="6" t="s">
        <v>842</v>
      </c>
      <c r="B480" s="6" t="s">
        <v>324</v>
      </c>
      <c r="C480" s="6" t="s">
        <v>325</v>
      </c>
      <c r="D480" s="7">
        <v>2000</v>
      </c>
      <c r="E480" s="7">
        <v>2000</v>
      </c>
      <c r="F480" s="7">
        <v>0</v>
      </c>
    </row>
    <row r="481" spans="1:6" s="2" customFormat="1" x14ac:dyDescent="0.25">
      <c r="A481" s="6" t="s">
        <v>843</v>
      </c>
      <c r="B481" s="6" t="s">
        <v>327</v>
      </c>
      <c r="C481" s="6" t="s">
        <v>328</v>
      </c>
      <c r="D481" s="7">
        <v>3500</v>
      </c>
      <c r="E481" s="7">
        <v>3500</v>
      </c>
      <c r="F481" s="7">
        <v>3500</v>
      </c>
    </row>
    <row r="482" spans="1:6" s="2" customFormat="1" ht="33" x14ac:dyDescent="0.25">
      <c r="A482" s="6" t="s">
        <v>844</v>
      </c>
      <c r="B482" s="6" t="s">
        <v>338</v>
      </c>
      <c r="C482" s="6" t="s">
        <v>339</v>
      </c>
      <c r="D482" s="7">
        <v>50000</v>
      </c>
      <c r="E482" s="7">
        <v>50000</v>
      </c>
      <c r="F482" s="7">
        <v>37187</v>
      </c>
    </row>
    <row r="483" spans="1:6" s="2" customFormat="1" x14ac:dyDescent="0.25">
      <c r="A483" s="6" t="s">
        <v>845</v>
      </c>
      <c r="B483" s="6" t="s">
        <v>341</v>
      </c>
      <c r="C483" s="6" t="s">
        <v>342</v>
      </c>
      <c r="D483" s="7">
        <v>50000</v>
      </c>
      <c r="E483" s="7">
        <v>50000</v>
      </c>
      <c r="F483" s="7">
        <v>37187</v>
      </c>
    </row>
    <row r="484" spans="1:6" s="2" customFormat="1" x14ac:dyDescent="0.25">
      <c r="A484" s="6" t="s">
        <v>846</v>
      </c>
      <c r="B484" s="6" t="s">
        <v>427</v>
      </c>
      <c r="C484" s="6" t="s">
        <v>121</v>
      </c>
      <c r="D484" s="7">
        <v>232150</v>
      </c>
      <c r="E484" s="7">
        <v>232150</v>
      </c>
      <c r="F484" s="7">
        <v>30000</v>
      </c>
    </row>
    <row r="485" spans="1:6" s="2" customFormat="1" ht="22.5" x14ac:dyDescent="0.25">
      <c r="A485" s="6" t="s">
        <v>847</v>
      </c>
      <c r="B485" s="6" t="s">
        <v>429</v>
      </c>
      <c r="C485" s="6" t="s">
        <v>430</v>
      </c>
      <c r="D485" s="7">
        <v>232150</v>
      </c>
      <c r="E485" s="7">
        <v>232150</v>
      </c>
      <c r="F485" s="7">
        <v>30000</v>
      </c>
    </row>
    <row r="486" spans="1:6" s="2" customFormat="1" x14ac:dyDescent="0.25">
      <c r="A486" s="6" t="s">
        <v>848</v>
      </c>
      <c r="B486" s="6" t="s">
        <v>432</v>
      </c>
      <c r="C486" s="6" t="s">
        <v>433</v>
      </c>
      <c r="D486" s="7">
        <v>232150</v>
      </c>
      <c r="E486" s="7">
        <v>232150</v>
      </c>
      <c r="F486" s="7">
        <v>30000</v>
      </c>
    </row>
    <row r="487" spans="1:6" s="2" customFormat="1" x14ac:dyDescent="0.25">
      <c r="A487" s="6" t="s">
        <v>849</v>
      </c>
      <c r="B487" s="6" t="s">
        <v>435</v>
      </c>
      <c r="C487" s="6" t="s">
        <v>436</v>
      </c>
      <c r="D487" s="7">
        <v>0</v>
      </c>
      <c r="E487" s="7">
        <v>0</v>
      </c>
      <c r="F487" s="7">
        <v>0</v>
      </c>
    </row>
    <row r="488" spans="1:6" s="2" customFormat="1" x14ac:dyDescent="0.25">
      <c r="A488" s="6" t="s">
        <v>850</v>
      </c>
      <c r="B488" s="6" t="s">
        <v>438</v>
      </c>
      <c r="C488" s="6" t="s">
        <v>439</v>
      </c>
      <c r="D488" s="7">
        <v>0</v>
      </c>
      <c r="E488" s="7">
        <v>0</v>
      </c>
      <c r="F488" s="7">
        <v>0</v>
      </c>
    </row>
    <row r="489" spans="1:6" s="2" customFormat="1" ht="22.5" x14ac:dyDescent="0.25">
      <c r="A489" s="6" t="s">
        <v>851</v>
      </c>
      <c r="B489" s="6" t="s">
        <v>441</v>
      </c>
      <c r="C489" s="6" t="s">
        <v>442</v>
      </c>
      <c r="D489" s="7">
        <v>0</v>
      </c>
      <c r="E489" s="7">
        <v>0</v>
      </c>
      <c r="F489" s="7">
        <v>0</v>
      </c>
    </row>
    <row r="490" spans="1:6" s="2" customFormat="1" x14ac:dyDescent="0.25">
      <c r="A490" s="6" t="s">
        <v>852</v>
      </c>
      <c r="B490" s="6" t="s">
        <v>444</v>
      </c>
      <c r="C490" s="6" t="s">
        <v>445</v>
      </c>
      <c r="D490" s="7">
        <v>232150</v>
      </c>
      <c r="E490" s="7">
        <v>232150</v>
      </c>
      <c r="F490" s="7">
        <v>30000</v>
      </c>
    </row>
    <row r="491" spans="1:6" s="2" customFormat="1" x14ac:dyDescent="0.25">
      <c r="A491" s="6" t="s">
        <v>853</v>
      </c>
      <c r="B491" s="6" t="s">
        <v>224</v>
      </c>
      <c r="C491" s="6" t="s">
        <v>225</v>
      </c>
      <c r="D491" s="7">
        <v>2785900</v>
      </c>
      <c r="E491" s="7">
        <v>2002000</v>
      </c>
      <c r="F491" s="7">
        <v>7195599</v>
      </c>
    </row>
    <row r="492" spans="1:6" s="2" customFormat="1" x14ac:dyDescent="0.25">
      <c r="A492" s="4"/>
      <c r="B492" s="4"/>
      <c r="C492" s="4"/>
      <c r="D492" s="5"/>
      <c r="E492" s="5"/>
      <c r="F492" s="5"/>
    </row>
    <row r="493" spans="1:6" x14ac:dyDescent="0.25">
      <c r="A493" s="11" t="s">
        <v>226</v>
      </c>
      <c r="B493" s="11"/>
      <c r="C493" s="11"/>
      <c r="D493" s="11"/>
      <c r="E493" s="11"/>
      <c r="F493" s="9"/>
    </row>
    <row r="494" spans="1:6" x14ac:dyDescent="0.25">
      <c r="A494" s="12" t="s">
        <v>227</v>
      </c>
      <c r="B494" s="12"/>
      <c r="C494" s="12"/>
      <c r="D494" s="12"/>
      <c r="E494" s="12"/>
      <c r="F494" s="1"/>
    </row>
    <row r="985" spans="1:14" x14ac:dyDescent="0.25">
      <c r="A985" s="8"/>
      <c r="B985" s="8"/>
      <c r="C985" s="8"/>
      <c r="F985" s="8"/>
      <c r="K985" s="8"/>
      <c r="L985" s="8"/>
      <c r="M985" s="8"/>
      <c r="N985" s="8"/>
    </row>
  </sheetData>
  <mergeCells count="15">
    <mergeCell ref="A1:F1"/>
    <mergeCell ref="A2:F2"/>
    <mergeCell ref="A3:F3"/>
    <mergeCell ref="A4:F4"/>
    <mergeCell ref="A6:B10"/>
    <mergeCell ref="C6:C10"/>
    <mergeCell ref="A493:C493"/>
    <mergeCell ref="A494:C494"/>
    <mergeCell ref="D493:E493"/>
    <mergeCell ref="D494:E494"/>
    <mergeCell ref="D6:E6"/>
    <mergeCell ref="D7:D10"/>
    <mergeCell ref="E7:E10"/>
    <mergeCell ref="F6:F10"/>
    <mergeCell ref="A11:B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789"/>
  <sheetViews>
    <sheetView topLeftCell="B1" workbookViewId="0">
      <selection activeCell="A6" sqref="A6:F393"/>
    </sheetView>
  </sheetViews>
  <sheetFormatPr defaultRowHeight="15" x14ac:dyDescent="0.25"/>
  <cols>
    <col min="1" max="1" width="5" hidden="1" customWidth="1"/>
    <col min="2" max="2" width="41.85546875" customWidth="1"/>
    <col min="3" max="3" width="11.7109375" customWidth="1"/>
    <col min="4" max="6" width="14.42578125" customWidth="1"/>
  </cols>
  <sheetData>
    <row r="1" spans="1:6" x14ac:dyDescent="0.25">
      <c r="A1" s="13" t="s">
        <v>0</v>
      </c>
      <c r="B1" s="13"/>
      <c r="C1" s="13"/>
      <c r="D1" s="13"/>
      <c r="E1" s="13"/>
      <c r="F1" s="13"/>
    </row>
    <row r="2" spans="1:6" x14ac:dyDescent="0.25">
      <c r="A2" s="13" t="s">
        <v>1</v>
      </c>
      <c r="B2" s="13"/>
      <c r="C2" s="13"/>
      <c r="D2" s="13"/>
      <c r="E2" s="13"/>
      <c r="F2" s="13"/>
    </row>
    <row r="3" spans="1:6" x14ac:dyDescent="0.25">
      <c r="A3" s="14" t="s">
        <v>228</v>
      </c>
      <c r="B3" s="14"/>
      <c r="C3" s="14"/>
      <c r="D3" s="14"/>
      <c r="E3" s="14"/>
      <c r="F3" s="14"/>
    </row>
    <row r="4" spans="1:6" ht="69.95" customHeight="1" x14ac:dyDescent="0.25">
      <c r="A4" s="15" t="s">
        <v>854</v>
      </c>
      <c r="B4" s="15"/>
      <c r="C4" s="15"/>
      <c r="D4" s="15"/>
      <c r="E4" s="15"/>
      <c r="F4" s="15"/>
    </row>
    <row r="5" spans="1:6" ht="15.75" thickBot="1" x14ac:dyDescent="0.3"/>
    <row r="6" spans="1:6" s="2" customFormat="1" ht="15.75" thickBot="1" x14ac:dyDescent="0.3">
      <c r="A6" s="10" t="s">
        <v>2</v>
      </c>
      <c r="B6" s="10"/>
      <c r="C6" s="10" t="s">
        <v>4</v>
      </c>
      <c r="D6" s="10" t="s">
        <v>8</v>
      </c>
      <c r="E6" s="10"/>
      <c r="F6" s="10" t="s">
        <v>9</v>
      </c>
    </row>
    <row r="7" spans="1:6" s="2" customFormat="1" ht="15.75" thickBot="1" x14ac:dyDescent="0.3">
      <c r="A7" s="10"/>
      <c r="B7" s="10"/>
      <c r="C7" s="10"/>
      <c r="D7" s="10" t="s">
        <v>6</v>
      </c>
      <c r="E7" s="10" t="s">
        <v>7</v>
      </c>
      <c r="F7" s="10"/>
    </row>
    <row r="8" spans="1:6" s="2" customFormat="1" ht="15.75" thickBot="1" x14ac:dyDescent="0.3">
      <c r="A8" s="10"/>
      <c r="B8" s="10"/>
      <c r="C8" s="10"/>
      <c r="D8" s="10"/>
      <c r="E8" s="10"/>
      <c r="F8" s="10"/>
    </row>
    <row r="9" spans="1:6" s="2" customFormat="1" ht="15.75" thickBot="1" x14ac:dyDescent="0.3">
      <c r="A9" s="10"/>
      <c r="B9" s="10"/>
      <c r="C9" s="10"/>
      <c r="D9" s="10"/>
      <c r="E9" s="10"/>
      <c r="F9" s="10"/>
    </row>
    <row r="10" spans="1:6" s="2" customFormat="1" ht="15.75" thickBot="1" x14ac:dyDescent="0.3">
      <c r="A10" s="10"/>
      <c r="B10" s="10"/>
      <c r="C10" s="10"/>
      <c r="D10" s="10"/>
      <c r="E10" s="10"/>
      <c r="F10" s="10"/>
    </row>
    <row r="11" spans="1:6" s="2" customFormat="1" ht="15.75" thickBot="1" x14ac:dyDescent="0.3">
      <c r="A11" s="10" t="s">
        <v>3</v>
      </c>
      <c r="B11" s="10"/>
      <c r="C11" s="3" t="s">
        <v>5</v>
      </c>
      <c r="D11" s="3">
        <v>3</v>
      </c>
      <c r="E11" s="3">
        <v>4</v>
      </c>
      <c r="F11" s="3">
        <v>7</v>
      </c>
    </row>
    <row r="12" spans="1:6" s="2" customFormat="1" ht="22.5" x14ac:dyDescent="0.25">
      <c r="A12" s="6" t="s">
        <v>10</v>
      </c>
      <c r="B12" s="6" t="s">
        <v>11</v>
      </c>
      <c r="C12" s="6" t="s">
        <v>12</v>
      </c>
      <c r="D12" s="7">
        <v>32939580</v>
      </c>
      <c r="E12" s="7">
        <v>28891368</v>
      </c>
      <c r="F12" s="7">
        <v>25246540</v>
      </c>
    </row>
    <row r="13" spans="1:6" s="2" customFormat="1" ht="22.5" x14ac:dyDescent="0.25">
      <c r="A13" s="6" t="s">
        <v>13</v>
      </c>
      <c r="B13" s="6" t="s">
        <v>230</v>
      </c>
      <c r="C13" s="6" t="s">
        <v>231</v>
      </c>
      <c r="D13" s="7">
        <v>28120685</v>
      </c>
      <c r="E13" s="7">
        <v>24123473</v>
      </c>
      <c r="F13" s="7">
        <v>20494403</v>
      </c>
    </row>
    <row r="14" spans="1:6" s="2" customFormat="1" ht="22.5" x14ac:dyDescent="0.25">
      <c r="A14" s="6" t="s">
        <v>16</v>
      </c>
      <c r="B14" s="6" t="s">
        <v>232</v>
      </c>
      <c r="C14" s="6" t="s">
        <v>31</v>
      </c>
      <c r="D14" s="7">
        <v>11792345</v>
      </c>
      <c r="E14" s="7">
        <v>9451563</v>
      </c>
      <c r="F14" s="7">
        <v>8801403</v>
      </c>
    </row>
    <row r="15" spans="1:6" s="2" customFormat="1" x14ac:dyDescent="0.25">
      <c r="A15" s="6" t="s">
        <v>19</v>
      </c>
      <c r="B15" s="6" t="s">
        <v>233</v>
      </c>
      <c r="C15" s="6" t="s">
        <v>234</v>
      </c>
      <c r="D15" s="7">
        <v>11507417</v>
      </c>
      <c r="E15" s="7">
        <v>9227535</v>
      </c>
      <c r="F15" s="7">
        <v>8595807</v>
      </c>
    </row>
    <row r="16" spans="1:6" s="2" customFormat="1" x14ac:dyDescent="0.25">
      <c r="A16" s="6" t="s">
        <v>22</v>
      </c>
      <c r="B16" s="6" t="s">
        <v>235</v>
      </c>
      <c r="C16" s="6" t="s">
        <v>236</v>
      </c>
      <c r="D16" s="7">
        <v>9579020</v>
      </c>
      <c r="E16" s="7">
        <v>7683138</v>
      </c>
      <c r="F16" s="7">
        <v>7266945</v>
      </c>
    </row>
    <row r="17" spans="1:6" s="2" customFormat="1" x14ac:dyDescent="0.25">
      <c r="A17" s="6" t="s">
        <v>237</v>
      </c>
      <c r="B17" s="6" t="s">
        <v>238</v>
      </c>
      <c r="C17" s="6" t="s">
        <v>239</v>
      </c>
      <c r="D17" s="7">
        <v>111000</v>
      </c>
      <c r="E17" s="7">
        <v>84000</v>
      </c>
      <c r="F17" s="7">
        <v>77513</v>
      </c>
    </row>
    <row r="18" spans="1:6" s="2" customFormat="1" x14ac:dyDescent="0.25">
      <c r="A18" s="6" t="s">
        <v>31</v>
      </c>
      <c r="B18" s="6" t="s">
        <v>240</v>
      </c>
      <c r="C18" s="6" t="s">
        <v>241</v>
      </c>
      <c r="D18" s="7">
        <v>77000</v>
      </c>
      <c r="E18" s="7">
        <v>59000</v>
      </c>
      <c r="F18" s="7">
        <v>55482</v>
      </c>
    </row>
    <row r="19" spans="1:6" s="2" customFormat="1" ht="22.5" x14ac:dyDescent="0.25">
      <c r="A19" s="6" t="s">
        <v>242</v>
      </c>
      <c r="B19" s="6" t="s">
        <v>243</v>
      </c>
      <c r="C19" s="6" t="s">
        <v>244</v>
      </c>
      <c r="D19" s="7">
        <v>837000</v>
      </c>
      <c r="E19" s="7">
        <v>687000</v>
      </c>
      <c r="F19" s="7">
        <v>587311</v>
      </c>
    </row>
    <row r="20" spans="1:6" s="2" customFormat="1" x14ac:dyDescent="0.25">
      <c r="A20" s="6" t="s">
        <v>245</v>
      </c>
      <c r="B20" s="6" t="s">
        <v>246</v>
      </c>
      <c r="C20" s="6" t="s">
        <v>247</v>
      </c>
      <c r="D20" s="7">
        <v>6000</v>
      </c>
      <c r="E20" s="7">
        <v>6000</v>
      </c>
      <c r="F20" s="7">
        <v>3760</v>
      </c>
    </row>
    <row r="21" spans="1:6" s="2" customFormat="1" x14ac:dyDescent="0.25">
      <c r="A21" s="6" t="s">
        <v>248</v>
      </c>
      <c r="B21" s="6" t="s">
        <v>249</v>
      </c>
      <c r="C21" s="6" t="s">
        <v>250</v>
      </c>
      <c r="D21" s="7">
        <v>608897</v>
      </c>
      <c r="E21" s="7">
        <v>476897</v>
      </c>
      <c r="F21" s="7">
        <v>436805</v>
      </c>
    </row>
    <row r="22" spans="1:6" s="2" customFormat="1" x14ac:dyDescent="0.25">
      <c r="A22" s="6" t="s">
        <v>43</v>
      </c>
      <c r="B22" s="6" t="s">
        <v>251</v>
      </c>
      <c r="C22" s="6" t="s">
        <v>252</v>
      </c>
      <c r="D22" s="7">
        <v>288500</v>
      </c>
      <c r="E22" s="7">
        <v>231500</v>
      </c>
      <c r="F22" s="7">
        <v>167991</v>
      </c>
    </row>
    <row r="23" spans="1:6" s="2" customFormat="1" x14ac:dyDescent="0.25">
      <c r="A23" s="6" t="s">
        <v>253</v>
      </c>
      <c r="B23" s="6" t="s">
        <v>254</v>
      </c>
      <c r="C23" s="6" t="s">
        <v>255</v>
      </c>
      <c r="D23" s="7">
        <v>284928</v>
      </c>
      <c r="E23" s="7">
        <v>224028</v>
      </c>
      <c r="F23" s="7">
        <v>205596</v>
      </c>
    </row>
    <row r="24" spans="1:6" s="2" customFormat="1" x14ac:dyDescent="0.25">
      <c r="A24" s="6" t="s">
        <v>67</v>
      </c>
      <c r="B24" s="6" t="s">
        <v>256</v>
      </c>
      <c r="C24" s="6" t="s">
        <v>257</v>
      </c>
      <c r="D24" s="7">
        <v>21457</v>
      </c>
      <c r="E24" s="7">
        <v>21457</v>
      </c>
      <c r="F24" s="7">
        <v>20053</v>
      </c>
    </row>
    <row r="25" spans="1:6" s="2" customFormat="1" x14ac:dyDescent="0.25">
      <c r="A25" s="6" t="s">
        <v>70</v>
      </c>
      <c r="B25" s="6" t="s">
        <v>258</v>
      </c>
      <c r="C25" s="6" t="s">
        <v>259</v>
      </c>
      <c r="D25" s="7">
        <v>791</v>
      </c>
      <c r="E25" s="7">
        <v>791</v>
      </c>
      <c r="F25" s="7">
        <v>633</v>
      </c>
    </row>
    <row r="26" spans="1:6" s="2" customFormat="1" x14ac:dyDescent="0.25">
      <c r="A26" s="6" t="s">
        <v>73</v>
      </c>
      <c r="B26" s="6" t="s">
        <v>260</v>
      </c>
      <c r="C26" s="6" t="s">
        <v>261</v>
      </c>
      <c r="D26" s="7">
        <v>7169</v>
      </c>
      <c r="E26" s="7">
        <v>7169</v>
      </c>
      <c r="F26" s="7">
        <v>6656</v>
      </c>
    </row>
    <row r="27" spans="1:6" s="2" customFormat="1" ht="22.5" x14ac:dyDescent="0.25">
      <c r="A27" s="6" t="s">
        <v>262</v>
      </c>
      <c r="B27" s="6" t="s">
        <v>263</v>
      </c>
      <c r="C27" s="6" t="s">
        <v>264</v>
      </c>
      <c r="D27" s="7">
        <v>260</v>
      </c>
      <c r="E27" s="7">
        <v>260</v>
      </c>
      <c r="F27" s="7">
        <v>191</v>
      </c>
    </row>
    <row r="28" spans="1:6" s="2" customFormat="1" x14ac:dyDescent="0.25">
      <c r="A28" s="6" t="s">
        <v>265</v>
      </c>
      <c r="B28" s="6" t="s">
        <v>266</v>
      </c>
      <c r="C28" s="6" t="s">
        <v>267</v>
      </c>
      <c r="D28" s="7">
        <v>1251</v>
      </c>
      <c r="E28" s="7">
        <v>1251</v>
      </c>
      <c r="F28" s="7">
        <v>1079</v>
      </c>
    </row>
    <row r="29" spans="1:6" s="2" customFormat="1" x14ac:dyDescent="0.25">
      <c r="A29" s="6" t="s">
        <v>268</v>
      </c>
      <c r="B29" s="6" t="s">
        <v>269</v>
      </c>
      <c r="C29" s="6" t="s">
        <v>270</v>
      </c>
      <c r="D29" s="7">
        <v>254000</v>
      </c>
      <c r="E29" s="7">
        <v>193100</v>
      </c>
      <c r="F29" s="7">
        <v>176984</v>
      </c>
    </row>
    <row r="30" spans="1:6" s="2" customFormat="1" ht="22.5" x14ac:dyDescent="0.25">
      <c r="A30" s="6" t="s">
        <v>271</v>
      </c>
      <c r="B30" s="6" t="s">
        <v>272</v>
      </c>
      <c r="C30" s="6" t="s">
        <v>40</v>
      </c>
      <c r="D30" s="7">
        <v>9845690</v>
      </c>
      <c r="E30" s="7">
        <v>9053790</v>
      </c>
      <c r="F30" s="7">
        <v>6678943</v>
      </c>
    </row>
    <row r="31" spans="1:6" s="2" customFormat="1" x14ac:dyDescent="0.25">
      <c r="A31" s="6" t="s">
        <v>273</v>
      </c>
      <c r="B31" s="6" t="s">
        <v>274</v>
      </c>
      <c r="C31" s="6" t="s">
        <v>275</v>
      </c>
      <c r="D31" s="7">
        <v>7839169</v>
      </c>
      <c r="E31" s="7">
        <v>7103175</v>
      </c>
      <c r="F31" s="7">
        <v>5166500</v>
      </c>
    </row>
    <row r="32" spans="1:6" s="2" customFormat="1" x14ac:dyDescent="0.25">
      <c r="A32" s="6" t="s">
        <v>276</v>
      </c>
      <c r="B32" s="6" t="s">
        <v>277</v>
      </c>
      <c r="C32" s="6" t="s">
        <v>278</v>
      </c>
      <c r="D32" s="7">
        <v>109500</v>
      </c>
      <c r="E32" s="7">
        <v>85500</v>
      </c>
      <c r="F32" s="7">
        <v>62734</v>
      </c>
    </row>
    <row r="33" spans="1:6" s="2" customFormat="1" x14ac:dyDescent="0.25">
      <c r="A33" s="6" t="s">
        <v>279</v>
      </c>
      <c r="B33" s="6" t="s">
        <v>280</v>
      </c>
      <c r="C33" s="6" t="s">
        <v>281</v>
      </c>
      <c r="D33" s="7">
        <v>90500</v>
      </c>
      <c r="E33" s="7">
        <v>49500</v>
      </c>
      <c r="F33" s="7">
        <v>29051</v>
      </c>
    </row>
    <row r="34" spans="1:6" s="2" customFormat="1" x14ac:dyDescent="0.25">
      <c r="A34" s="6" t="s">
        <v>76</v>
      </c>
      <c r="B34" s="6" t="s">
        <v>282</v>
      </c>
      <c r="C34" s="6" t="s">
        <v>283</v>
      </c>
      <c r="D34" s="7">
        <v>1346400</v>
      </c>
      <c r="E34" s="7">
        <v>1252600</v>
      </c>
      <c r="F34" s="7">
        <v>912202</v>
      </c>
    </row>
    <row r="35" spans="1:6" s="2" customFormat="1" x14ac:dyDescent="0.25">
      <c r="A35" s="6" t="s">
        <v>79</v>
      </c>
      <c r="B35" s="6" t="s">
        <v>284</v>
      </c>
      <c r="C35" s="6" t="s">
        <v>285</v>
      </c>
      <c r="D35" s="7">
        <v>275800</v>
      </c>
      <c r="E35" s="7">
        <v>249700</v>
      </c>
      <c r="F35" s="7">
        <v>226829</v>
      </c>
    </row>
    <row r="36" spans="1:6" s="2" customFormat="1" x14ac:dyDescent="0.25">
      <c r="A36" s="6" t="s">
        <v>82</v>
      </c>
      <c r="B36" s="6" t="s">
        <v>286</v>
      </c>
      <c r="C36" s="6" t="s">
        <v>287</v>
      </c>
      <c r="D36" s="7">
        <v>100700</v>
      </c>
      <c r="E36" s="7">
        <v>78200</v>
      </c>
      <c r="F36" s="7">
        <v>72732</v>
      </c>
    </row>
    <row r="37" spans="1:6" s="2" customFormat="1" x14ac:dyDescent="0.25">
      <c r="A37" s="6" t="s">
        <v>85</v>
      </c>
      <c r="B37" s="6" t="s">
        <v>288</v>
      </c>
      <c r="C37" s="6" t="s">
        <v>289</v>
      </c>
      <c r="D37" s="7">
        <v>5200</v>
      </c>
      <c r="E37" s="7">
        <v>4200</v>
      </c>
      <c r="F37" s="7">
        <v>0</v>
      </c>
    </row>
    <row r="38" spans="1:6" s="2" customFormat="1" x14ac:dyDescent="0.25">
      <c r="A38" s="6" t="s">
        <v>290</v>
      </c>
      <c r="B38" s="6" t="s">
        <v>291</v>
      </c>
      <c r="C38" s="6" t="s">
        <v>292</v>
      </c>
      <c r="D38" s="7">
        <v>29500</v>
      </c>
      <c r="E38" s="7">
        <v>22200</v>
      </c>
      <c r="F38" s="7">
        <v>6959</v>
      </c>
    </row>
    <row r="39" spans="1:6" s="2" customFormat="1" x14ac:dyDescent="0.25">
      <c r="A39" s="6" t="s">
        <v>88</v>
      </c>
      <c r="B39" s="6" t="s">
        <v>293</v>
      </c>
      <c r="C39" s="6" t="s">
        <v>294</v>
      </c>
      <c r="D39" s="7">
        <v>184100</v>
      </c>
      <c r="E39" s="7">
        <v>173300</v>
      </c>
      <c r="F39" s="7">
        <v>154150</v>
      </c>
    </row>
    <row r="40" spans="1:6" s="2" customFormat="1" ht="22.5" x14ac:dyDescent="0.25">
      <c r="A40" s="6" t="s">
        <v>91</v>
      </c>
      <c r="B40" s="6" t="s">
        <v>295</v>
      </c>
      <c r="C40" s="6" t="s">
        <v>296</v>
      </c>
      <c r="D40" s="7">
        <v>4236169</v>
      </c>
      <c r="E40" s="7">
        <v>3970530</v>
      </c>
      <c r="F40" s="7">
        <v>2973816</v>
      </c>
    </row>
    <row r="41" spans="1:6" s="2" customFormat="1" ht="22.5" x14ac:dyDescent="0.25">
      <c r="A41" s="6" t="s">
        <v>94</v>
      </c>
      <c r="B41" s="6" t="s">
        <v>297</v>
      </c>
      <c r="C41" s="6" t="s">
        <v>298</v>
      </c>
      <c r="D41" s="7">
        <v>1461300</v>
      </c>
      <c r="E41" s="7">
        <v>1217445</v>
      </c>
      <c r="F41" s="7">
        <v>728027</v>
      </c>
    </row>
    <row r="42" spans="1:6" s="2" customFormat="1" x14ac:dyDescent="0.25">
      <c r="A42" s="6" t="s">
        <v>97</v>
      </c>
      <c r="B42" s="6" t="s">
        <v>299</v>
      </c>
      <c r="C42" s="6" t="s">
        <v>300</v>
      </c>
      <c r="D42" s="7">
        <v>1166443</v>
      </c>
      <c r="E42" s="7">
        <v>1166443</v>
      </c>
      <c r="F42" s="7">
        <v>1033970</v>
      </c>
    </row>
    <row r="43" spans="1:6" s="2" customFormat="1" ht="22.5" x14ac:dyDescent="0.25">
      <c r="A43" s="6" t="s">
        <v>301</v>
      </c>
      <c r="B43" s="6" t="s">
        <v>302</v>
      </c>
      <c r="C43" s="6" t="s">
        <v>303</v>
      </c>
      <c r="D43" s="7">
        <v>90000</v>
      </c>
      <c r="E43" s="7">
        <v>90000</v>
      </c>
      <c r="F43" s="7">
        <v>13109</v>
      </c>
    </row>
    <row r="44" spans="1:6" s="2" customFormat="1" x14ac:dyDescent="0.25">
      <c r="A44" s="6" t="s">
        <v>304</v>
      </c>
      <c r="B44" s="6" t="s">
        <v>305</v>
      </c>
      <c r="C44" s="6" t="s">
        <v>306</v>
      </c>
      <c r="D44" s="7">
        <v>22000</v>
      </c>
      <c r="E44" s="7">
        <v>22000</v>
      </c>
      <c r="F44" s="7">
        <v>2328</v>
      </c>
    </row>
    <row r="45" spans="1:6" s="2" customFormat="1" x14ac:dyDescent="0.25">
      <c r="A45" s="6" t="s">
        <v>307</v>
      </c>
      <c r="B45" s="6" t="s">
        <v>308</v>
      </c>
      <c r="C45" s="6" t="s">
        <v>309</v>
      </c>
      <c r="D45" s="7">
        <v>48000</v>
      </c>
      <c r="E45" s="7">
        <v>48000</v>
      </c>
      <c r="F45" s="7">
        <v>8007</v>
      </c>
    </row>
    <row r="46" spans="1:6" s="2" customFormat="1" x14ac:dyDescent="0.25">
      <c r="A46" s="6" t="s">
        <v>310</v>
      </c>
      <c r="B46" s="6" t="s">
        <v>311</v>
      </c>
      <c r="C46" s="6" t="s">
        <v>312</v>
      </c>
      <c r="D46" s="7">
        <v>20000</v>
      </c>
      <c r="E46" s="7">
        <v>20000</v>
      </c>
      <c r="F46" s="7">
        <v>2774</v>
      </c>
    </row>
    <row r="47" spans="1:6" s="2" customFormat="1" ht="22.5" x14ac:dyDescent="0.25">
      <c r="A47" s="6" t="s">
        <v>313</v>
      </c>
      <c r="B47" s="6" t="s">
        <v>314</v>
      </c>
      <c r="C47" s="6" t="s">
        <v>315</v>
      </c>
      <c r="D47" s="7">
        <v>436228</v>
      </c>
      <c r="E47" s="7">
        <v>418300</v>
      </c>
      <c r="F47" s="7">
        <v>279932</v>
      </c>
    </row>
    <row r="48" spans="1:6" s="2" customFormat="1" x14ac:dyDescent="0.25">
      <c r="A48" s="6" t="s">
        <v>316</v>
      </c>
      <c r="B48" s="6" t="s">
        <v>317</v>
      </c>
      <c r="C48" s="6" t="s">
        <v>318</v>
      </c>
      <c r="D48" s="7">
        <v>55000</v>
      </c>
      <c r="E48" s="7">
        <v>55000</v>
      </c>
      <c r="F48" s="7">
        <v>50006</v>
      </c>
    </row>
    <row r="49" spans="1:6" s="2" customFormat="1" x14ac:dyDescent="0.25">
      <c r="A49" s="6" t="s">
        <v>112</v>
      </c>
      <c r="B49" s="6" t="s">
        <v>319</v>
      </c>
      <c r="C49" s="6" t="s">
        <v>320</v>
      </c>
      <c r="D49" s="7">
        <v>381228</v>
      </c>
      <c r="E49" s="7">
        <v>363300</v>
      </c>
      <c r="F49" s="7">
        <v>229926</v>
      </c>
    </row>
    <row r="50" spans="1:6" s="2" customFormat="1" ht="22.5" x14ac:dyDescent="0.25">
      <c r="A50" s="6" t="s">
        <v>321</v>
      </c>
      <c r="B50" s="6" t="s">
        <v>322</v>
      </c>
      <c r="C50" s="6" t="s">
        <v>323</v>
      </c>
      <c r="D50" s="7">
        <v>22000</v>
      </c>
      <c r="E50" s="7">
        <v>19000</v>
      </c>
      <c r="F50" s="7">
        <v>10022</v>
      </c>
    </row>
    <row r="51" spans="1:6" s="2" customFormat="1" x14ac:dyDescent="0.25">
      <c r="A51" s="6" t="s">
        <v>115</v>
      </c>
      <c r="B51" s="6" t="s">
        <v>324</v>
      </c>
      <c r="C51" s="6" t="s">
        <v>325</v>
      </c>
      <c r="D51" s="7">
        <v>18500</v>
      </c>
      <c r="E51" s="7">
        <v>15500</v>
      </c>
      <c r="F51" s="7">
        <v>6522</v>
      </c>
    </row>
    <row r="52" spans="1:6" s="2" customFormat="1" x14ac:dyDescent="0.25">
      <c r="A52" s="6" t="s">
        <v>326</v>
      </c>
      <c r="B52" s="6" t="s">
        <v>327</v>
      </c>
      <c r="C52" s="6" t="s">
        <v>328</v>
      </c>
      <c r="D52" s="7">
        <v>3500</v>
      </c>
      <c r="E52" s="7">
        <v>3500</v>
      </c>
      <c r="F52" s="7">
        <v>3500</v>
      </c>
    </row>
    <row r="53" spans="1:6" s="2" customFormat="1" x14ac:dyDescent="0.25">
      <c r="A53" s="6" t="s">
        <v>127</v>
      </c>
      <c r="B53" s="6" t="s">
        <v>329</v>
      </c>
      <c r="C53" s="6" t="s">
        <v>330</v>
      </c>
      <c r="D53" s="7">
        <v>46250</v>
      </c>
      <c r="E53" s="7">
        <v>34950</v>
      </c>
      <c r="F53" s="7">
        <v>15686</v>
      </c>
    </row>
    <row r="54" spans="1:6" s="2" customFormat="1" x14ac:dyDescent="0.25">
      <c r="A54" s="6" t="s">
        <v>331</v>
      </c>
      <c r="B54" s="6" t="s">
        <v>332</v>
      </c>
      <c r="C54" s="6" t="s">
        <v>333</v>
      </c>
      <c r="D54" s="7">
        <v>30000</v>
      </c>
      <c r="E54" s="7">
        <v>30000</v>
      </c>
      <c r="F54" s="7">
        <v>6600</v>
      </c>
    </row>
    <row r="55" spans="1:6" s="2" customFormat="1" ht="22.5" x14ac:dyDescent="0.25">
      <c r="A55" s="6" t="s">
        <v>142</v>
      </c>
      <c r="B55" s="6" t="s">
        <v>334</v>
      </c>
      <c r="C55" s="6" t="s">
        <v>335</v>
      </c>
      <c r="D55" s="7">
        <v>3000</v>
      </c>
      <c r="E55" s="7">
        <v>3000</v>
      </c>
      <c r="F55" s="7">
        <v>2564</v>
      </c>
    </row>
    <row r="56" spans="1:6" s="2" customFormat="1" ht="22.5" x14ac:dyDescent="0.25">
      <c r="A56" s="6" t="s">
        <v>148</v>
      </c>
      <c r="B56" s="6" t="s">
        <v>336</v>
      </c>
      <c r="C56" s="6" t="s">
        <v>337</v>
      </c>
      <c r="D56" s="7">
        <v>3000</v>
      </c>
      <c r="E56" s="7">
        <v>3000</v>
      </c>
      <c r="F56" s="7">
        <v>2564</v>
      </c>
    </row>
    <row r="57" spans="1:6" s="2" customFormat="1" ht="33" x14ac:dyDescent="0.25">
      <c r="A57" s="6" t="s">
        <v>166</v>
      </c>
      <c r="B57" s="6" t="s">
        <v>338</v>
      </c>
      <c r="C57" s="6" t="s">
        <v>339</v>
      </c>
      <c r="D57" s="7">
        <v>212600</v>
      </c>
      <c r="E57" s="7">
        <v>188922</v>
      </c>
      <c r="F57" s="7">
        <v>150560</v>
      </c>
    </row>
    <row r="58" spans="1:6" s="2" customFormat="1" x14ac:dyDescent="0.25">
      <c r="A58" s="6" t="s">
        <v>340</v>
      </c>
      <c r="B58" s="6" t="s">
        <v>341</v>
      </c>
      <c r="C58" s="6" t="s">
        <v>342</v>
      </c>
      <c r="D58" s="7">
        <v>53000</v>
      </c>
      <c r="E58" s="7">
        <v>53000</v>
      </c>
      <c r="F58" s="7">
        <v>38398</v>
      </c>
    </row>
    <row r="59" spans="1:6" s="2" customFormat="1" x14ac:dyDescent="0.25">
      <c r="A59" s="6" t="s">
        <v>169</v>
      </c>
      <c r="B59" s="6" t="s">
        <v>343</v>
      </c>
      <c r="C59" s="6" t="s">
        <v>344</v>
      </c>
      <c r="D59" s="7">
        <v>1000</v>
      </c>
      <c r="E59" s="7">
        <v>1000</v>
      </c>
      <c r="F59" s="7">
        <v>999</v>
      </c>
    </row>
    <row r="60" spans="1:6" s="2" customFormat="1" x14ac:dyDescent="0.25">
      <c r="A60" s="6" t="s">
        <v>345</v>
      </c>
      <c r="B60" s="6" t="s">
        <v>346</v>
      </c>
      <c r="C60" s="6" t="s">
        <v>347</v>
      </c>
      <c r="D60" s="7">
        <v>145000</v>
      </c>
      <c r="E60" s="7">
        <v>121322</v>
      </c>
      <c r="F60" s="7">
        <v>105463</v>
      </c>
    </row>
    <row r="61" spans="1:6" s="2" customFormat="1" x14ac:dyDescent="0.25">
      <c r="A61" s="6" t="s">
        <v>181</v>
      </c>
      <c r="B61" s="6" t="s">
        <v>348</v>
      </c>
      <c r="C61" s="6" t="s">
        <v>349</v>
      </c>
      <c r="D61" s="7">
        <v>13600</v>
      </c>
      <c r="E61" s="7">
        <v>13600</v>
      </c>
      <c r="F61" s="7">
        <v>5700</v>
      </c>
    </row>
    <row r="62" spans="1:6" s="2" customFormat="1" x14ac:dyDescent="0.25">
      <c r="A62" s="6" t="s">
        <v>184</v>
      </c>
      <c r="B62" s="6" t="s">
        <v>350</v>
      </c>
      <c r="C62" s="6" t="s">
        <v>61</v>
      </c>
      <c r="D62" s="7">
        <v>1923000</v>
      </c>
      <c r="E62" s="7">
        <v>1900000</v>
      </c>
      <c r="F62" s="7">
        <v>1792458</v>
      </c>
    </row>
    <row r="63" spans="1:6" s="2" customFormat="1" ht="22.5" x14ac:dyDescent="0.25">
      <c r="A63" s="6" t="s">
        <v>351</v>
      </c>
      <c r="B63" s="6" t="s">
        <v>352</v>
      </c>
      <c r="C63" s="6" t="s">
        <v>353</v>
      </c>
      <c r="D63" s="7">
        <v>140000</v>
      </c>
      <c r="E63" s="7">
        <v>117000</v>
      </c>
      <c r="F63" s="7">
        <v>97904</v>
      </c>
    </row>
    <row r="64" spans="1:6" s="2" customFormat="1" x14ac:dyDescent="0.25">
      <c r="A64" s="6" t="s">
        <v>354</v>
      </c>
      <c r="B64" s="6" t="s">
        <v>355</v>
      </c>
      <c r="C64" s="6" t="s">
        <v>356</v>
      </c>
      <c r="D64" s="7">
        <v>140000</v>
      </c>
      <c r="E64" s="7">
        <v>117000</v>
      </c>
      <c r="F64" s="7">
        <v>97904</v>
      </c>
    </row>
    <row r="65" spans="1:6" s="2" customFormat="1" ht="22.5" x14ac:dyDescent="0.25">
      <c r="A65" s="6" t="s">
        <v>357</v>
      </c>
      <c r="B65" s="6" t="s">
        <v>358</v>
      </c>
      <c r="C65" s="6" t="s">
        <v>359</v>
      </c>
      <c r="D65" s="7">
        <v>1783000</v>
      </c>
      <c r="E65" s="7">
        <v>1783000</v>
      </c>
      <c r="F65" s="7">
        <v>1694554</v>
      </c>
    </row>
    <row r="66" spans="1:6" s="2" customFormat="1" x14ac:dyDescent="0.25">
      <c r="A66" s="6" t="s">
        <v>360</v>
      </c>
      <c r="B66" s="6" t="s">
        <v>361</v>
      </c>
      <c r="C66" s="6" t="s">
        <v>362</v>
      </c>
      <c r="D66" s="7">
        <v>1783000</v>
      </c>
      <c r="E66" s="7">
        <v>1783000</v>
      </c>
      <c r="F66" s="7">
        <v>1694554</v>
      </c>
    </row>
    <row r="67" spans="1:6" s="2" customFormat="1" ht="22.5" x14ac:dyDescent="0.25">
      <c r="A67" s="6" t="s">
        <v>363</v>
      </c>
      <c r="B67" s="6" t="s">
        <v>364</v>
      </c>
      <c r="C67" s="6" t="s">
        <v>365</v>
      </c>
      <c r="D67" s="7">
        <v>76000</v>
      </c>
      <c r="E67" s="7">
        <v>65000</v>
      </c>
      <c r="F67" s="7">
        <v>42628</v>
      </c>
    </row>
    <row r="68" spans="1:6" s="2" customFormat="1" ht="22.5" x14ac:dyDescent="0.25">
      <c r="A68" s="6" t="s">
        <v>202</v>
      </c>
      <c r="B68" s="6" t="s">
        <v>366</v>
      </c>
      <c r="C68" s="6" t="s">
        <v>367</v>
      </c>
      <c r="D68" s="7">
        <v>76000</v>
      </c>
      <c r="E68" s="7">
        <v>65000</v>
      </c>
      <c r="F68" s="7">
        <v>42628</v>
      </c>
    </row>
    <row r="69" spans="1:6" s="2" customFormat="1" x14ac:dyDescent="0.25">
      <c r="A69" s="6" t="s">
        <v>211</v>
      </c>
      <c r="B69" s="6" t="s">
        <v>368</v>
      </c>
      <c r="C69" s="6" t="s">
        <v>88</v>
      </c>
      <c r="D69" s="7">
        <v>100000</v>
      </c>
      <c r="E69" s="7">
        <v>100000</v>
      </c>
      <c r="F69" s="7">
        <v>0</v>
      </c>
    </row>
    <row r="70" spans="1:6" s="2" customFormat="1" ht="22.5" x14ac:dyDescent="0.25">
      <c r="A70" s="6" t="s">
        <v>214</v>
      </c>
      <c r="B70" s="6" t="s">
        <v>369</v>
      </c>
      <c r="C70" s="6" t="s">
        <v>370</v>
      </c>
      <c r="D70" s="7">
        <v>100000</v>
      </c>
      <c r="E70" s="7">
        <v>100000</v>
      </c>
      <c r="F70" s="7">
        <v>0</v>
      </c>
    </row>
    <row r="71" spans="1:6" s="2" customFormat="1" ht="22.5" x14ac:dyDescent="0.25">
      <c r="A71" s="6" t="s">
        <v>371</v>
      </c>
      <c r="B71" s="6" t="s">
        <v>372</v>
      </c>
      <c r="C71" s="6" t="s">
        <v>91</v>
      </c>
      <c r="D71" s="7">
        <v>2032000</v>
      </c>
      <c r="E71" s="7">
        <v>1660470</v>
      </c>
      <c r="F71" s="7">
        <v>1413615</v>
      </c>
    </row>
    <row r="72" spans="1:6" s="2" customFormat="1" ht="43.5" x14ac:dyDescent="0.25">
      <c r="A72" s="6" t="s">
        <v>373</v>
      </c>
      <c r="B72" s="6" t="s">
        <v>374</v>
      </c>
      <c r="C72" s="6" t="s">
        <v>375</v>
      </c>
      <c r="D72" s="7">
        <v>2032000</v>
      </c>
      <c r="E72" s="7">
        <v>1660470</v>
      </c>
      <c r="F72" s="7">
        <v>1413615</v>
      </c>
    </row>
    <row r="73" spans="1:6" s="2" customFormat="1" x14ac:dyDescent="0.25">
      <c r="A73" s="6" t="s">
        <v>376</v>
      </c>
      <c r="B73" s="6" t="s">
        <v>377</v>
      </c>
      <c r="C73" s="6" t="s">
        <v>378</v>
      </c>
      <c r="D73" s="7">
        <v>1832000</v>
      </c>
      <c r="E73" s="7">
        <v>1460470</v>
      </c>
      <c r="F73" s="7">
        <v>1213615</v>
      </c>
    </row>
    <row r="74" spans="1:6" s="2" customFormat="1" ht="22.5" x14ac:dyDescent="0.25">
      <c r="A74" s="6" t="s">
        <v>223</v>
      </c>
      <c r="B74" s="6" t="s">
        <v>379</v>
      </c>
      <c r="C74" s="6" t="s">
        <v>380</v>
      </c>
      <c r="D74" s="7">
        <v>200000</v>
      </c>
      <c r="E74" s="7">
        <v>200000</v>
      </c>
      <c r="F74" s="7">
        <v>200000</v>
      </c>
    </row>
    <row r="75" spans="1:6" s="2" customFormat="1" ht="22.5" x14ac:dyDescent="0.25">
      <c r="A75" s="6" t="s">
        <v>855</v>
      </c>
      <c r="B75" s="6" t="s">
        <v>387</v>
      </c>
      <c r="C75" s="6" t="s">
        <v>301</v>
      </c>
      <c r="D75" s="7">
        <v>2121650</v>
      </c>
      <c r="E75" s="7">
        <v>1701150</v>
      </c>
      <c r="F75" s="7">
        <v>1597800</v>
      </c>
    </row>
    <row r="76" spans="1:6" s="2" customFormat="1" x14ac:dyDescent="0.25">
      <c r="A76" s="6" t="s">
        <v>856</v>
      </c>
      <c r="B76" s="6" t="s">
        <v>389</v>
      </c>
      <c r="C76" s="6" t="s">
        <v>390</v>
      </c>
      <c r="D76" s="7">
        <v>2121650</v>
      </c>
      <c r="E76" s="7">
        <v>1701150</v>
      </c>
      <c r="F76" s="7">
        <v>1597800</v>
      </c>
    </row>
    <row r="77" spans="1:6" s="2" customFormat="1" x14ac:dyDescent="0.25">
      <c r="A77" s="6" t="s">
        <v>857</v>
      </c>
      <c r="B77" s="6" t="s">
        <v>392</v>
      </c>
      <c r="C77" s="6" t="s">
        <v>393</v>
      </c>
      <c r="D77" s="7">
        <v>2036650</v>
      </c>
      <c r="E77" s="7">
        <v>1616150</v>
      </c>
      <c r="F77" s="7">
        <v>1541987</v>
      </c>
    </row>
    <row r="78" spans="1:6" s="2" customFormat="1" x14ac:dyDescent="0.25">
      <c r="A78" s="6" t="s">
        <v>858</v>
      </c>
      <c r="B78" s="6" t="s">
        <v>395</v>
      </c>
      <c r="C78" s="6" t="s">
        <v>396</v>
      </c>
      <c r="D78" s="7">
        <v>30000</v>
      </c>
      <c r="E78" s="7">
        <v>30000</v>
      </c>
      <c r="F78" s="7">
        <v>29863</v>
      </c>
    </row>
    <row r="79" spans="1:6" s="2" customFormat="1" ht="22.5" x14ac:dyDescent="0.25">
      <c r="A79" s="6" t="s">
        <v>859</v>
      </c>
      <c r="B79" s="6" t="s">
        <v>398</v>
      </c>
      <c r="C79" s="6" t="s">
        <v>399</v>
      </c>
      <c r="D79" s="7">
        <v>55000</v>
      </c>
      <c r="E79" s="7">
        <v>55000</v>
      </c>
      <c r="F79" s="7">
        <v>25950</v>
      </c>
    </row>
    <row r="80" spans="1:6" s="2" customFormat="1" ht="43.5" x14ac:dyDescent="0.25">
      <c r="A80" s="6" t="s">
        <v>860</v>
      </c>
      <c r="B80" s="6" t="s">
        <v>419</v>
      </c>
      <c r="C80" s="6" t="s">
        <v>307</v>
      </c>
      <c r="D80" s="7">
        <v>230000</v>
      </c>
      <c r="E80" s="7">
        <v>191500</v>
      </c>
      <c r="F80" s="7">
        <v>167556</v>
      </c>
    </row>
    <row r="81" spans="1:6" s="2" customFormat="1" x14ac:dyDescent="0.25">
      <c r="A81" s="6" t="s">
        <v>861</v>
      </c>
      <c r="B81" s="6" t="s">
        <v>421</v>
      </c>
      <c r="C81" s="6" t="s">
        <v>422</v>
      </c>
      <c r="D81" s="7">
        <v>80000</v>
      </c>
      <c r="E81" s="7">
        <v>71500</v>
      </c>
      <c r="F81" s="7">
        <v>54398</v>
      </c>
    </row>
    <row r="82" spans="1:6" s="2" customFormat="1" ht="22.5" x14ac:dyDescent="0.25">
      <c r="A82" s="6" t="s">
        <v>862</v>
      </c>
      <c r="B82" s="6" t="s">
        <v>424</v>
      </c>
      <c r="C82" s="6" t="s">
        <v>425</v>
      </c>
      <c r="D82" s="7">
        <v>150000</v>
      </c>
      <c r="E82" s="7">
        <v>120000</v>
      </c>
      <c r="F82" s="7">
        <v>113158</v>
      </c>
    </row>
    <row r="83" spans="1:6" s="2" customFormat="1" x14ac:dyDescent="0.25">
      <c r="A83" s="6" t="s">
        <v>863</v>
      </c>
      <c r="B83" s="6" t="s">
        <v>447</v>
      </c>
      <c r="C83" s="6" t="s">
        <v>133</v>
      </c>
      <c r="D83" s="7">
        <v>4927200</v>
      </c>
      <c r="E83" s="7">
        <v>4876200</v>
      </c>
      <c r="F83" s="7">
        <v>4863793</v>
      </c>
    </row>
    <row r="84" spans="1:6" s="2" customFormat="1" ht="22.5" x14ac:dyDescent="0.25">
      <c r="A84" s="6" t="s">
        <v>864</v>
      </c>
      <c r="B84" s="6" t="s">
        <v>449</v>
      </c>
      <c r="C84" s="6" t="s">
        <v>136</v>
      </c>
      <c r="D84" s="7">
        <v>4927200</v>
      </c>
      <c r="E84" s="7">
        <v>4876200</v>
      </c>
      <c r="F84" s="7">
        <v>4863793</v>
      </c>
    </row>
    <row r="85" spans="1:6" s="2" customFormat="1" x14ac:dyDescent="0.25">
      <c r="A85" s="6" t="s">
        <v>865</v>
      </c>
      <c r="B85" s="6" t="s">
        <v>451</v>
      </c>
      <c r="C85" s="6" t="s">
        <v>452</v>
      </c>
      <c r="D85" s="7">
        <v>4717200</v>
      </c>
      <c r="E85" s="7">
        <v>4717200</v>
      </c>
      <c r="F85" s="7">
        <v>4706770</v>
      </c>
    </row>
    <row r="86" spans="1:6" s="2" customFormat="1" ht="22.5" x14ac:dyDescent="0.25">
      <c r="A86" s="6" t="s">
        <v>866</v>
      </c>
      <c r="B86" s="6" t="s">
        <v>454</v>
      </c>
      <c r="C86" s="6" t="s">
        <v>455</v>
      </c>
      <c r="D86" s="7">
        <v>4717200</v>
      </c>
      <c r="E86" s="7">
        <v>4717200</v>
      </c>
      <c r="F86" s="7">
        <v>4706770</v>
      </c>
    </row>
    <row r="87" spans="1:6" s="2" customFormat="1" x14ac:dyDescent="0.25">
      <c r="A87" s="6" t="s">
        <v>867</v>
      </c>
      <c r="B87" s="6" t="s">
        <v>457</v>
      </c>
      <c r="C87" s="6" t="s">
        <v>189</v>
      </c>
      <c r="D87" s="7">
        <v>210000</v>
      </c>
      <c r="E87" s="7">
        <v>159000</v>
      </c>
      <c r="F87" s="7">
        <v>157023</v>
      </c>
    </row>
    <row r="88" spans="1:6" s="2" customFormat="1" ht="22.5" x14ac:dyDescent="0.25">
      <c r="A88" s="6" t="s">
        <v>868</v>
      </c>
      <c r="B88" s="6" t="s">
        <v>459</v>
      </c>
      <c r="C88" s="6" t="s">
        <v>460</v>
      </c>
      <c r="D88" s="7">
        <v>210000</v>
      </c>
      <c r="E88" s="7">
        <v>159000</v>
      </c>
      <c r="F88" s="7">
        <v>157023</v>
      </c>
    </row>
    <row r="89" spans="1:6" s="2" customFormat="1" ht="22.5" x14ac:dyDescent="0.25">
      <c r="A89" s="6" t="s">
        <v>869</v>
      </c>
      <c r="B89" s="6" t="s">
        <v>462</v>
      </c>
      <c r="C89" s="6" t="s">
        <v>145</v>
      </c>
      <c r="D89" s="7">
        <v>-108305</v>
      </c>
      <c r="E89" s="7">
        <v>-108305</v>
      </c>
      <c r="F89" s="7">
        <v>-111656</v>
      </c>
    </row>
    <row r="90" spans="1:6" s="2" customFormat="1" ht="22.5" x14ac:dyDescent="0.25">
      <c r="A90" s="6" t="s">
        <v>870</v>
      </c>
      <c r="B90" s="6" t="s">
        <v>464</v>
      </c>
      <c r="C90" s="6" t="s">
        <v>148</v>
      </c>
      <c r="D90" s="7">
        <v>-108305</v>
      </c>
      <c r="E90" s="7">
        <v>-108305</v>
      </c>
      <c r="F90" s="7">
        <v>-111656</v>
      </c>
    </row>
    <row r="91" spans="1:6" s="2" customFormat="1" ht="22.5" x14ac:dyDescent="0.25">
      <c r="A91" s="6" t="s">
        <v>871</v>
      </c>
      <c r="B91" s="6" t="s">
        <v>466</v>
      </c>
      <c r="C91" s="6" t="s">
        <v>467</v>
      </c>
      <c r="D91" s="7">
        <v>-108305</v>
      </c>
      <c r="E91" s="7">
        <v>-108305</v>
      </c>
      <c r="F91" s="7">
        <v>-111656</v>
      </c>
    </row>
    <row r="92" spans="1:6" s="2" customFormat="1" ht="22.5" x14ac:dyDescent="0.25">
      <c r="A92" s="6" t="s">
        <v>872</v>
      </c>
      <c r="B92" s="6" t="s">
        <v>469</v>
      </c>
      <c r="C92" s="6" t="s">
        <v>470</v>
      </c>
      <c r="D92" s="7">
        <v>-108305</v>
      </c>
      <c r="E92" s="7">
        <v>-108305</v>
      </c>
      <c r="F92" s="7">
        <v>-111656</v>
      </c>
    </row>
    <row r="93" spans="1:6" s="2" customFormat="1" ht="22.5" x14ac:dyDescent="0.25">
      <c r="A93" s="6" t="s">
        <v>873</v>
      </c>
      <c r="B93" s="6" t="s">
        <v>14</v>
      </c>
      <c r="C93" s="6" t="s">
        <v>15</v>
      </c>
      <c r="D93" s="7">
        <v>9472123</v>
      </c>
      <c r="E93" s="7">
        <v>7920674</v>
      </c>
      <c r="F93" s="7">
        <v>7292484</v>
      </c>
    </row>
    <row r="94" spans="1:6" s="2" customFormat="1" ht="22.5" x14ac:dyDescent="0.25">
      <c r="A94" s="6" t="s">
        <v>874</v>
      </c>
      <c r="B94" s="6" t="s">
        <v>17</v>
      </c>
      <c r="C94" s="6" t="s">
        <v>18</v>
      </c>
      <c r="D94" s="7">
        <v>6878223</v>
      </c>
      <c r="E94" s="7">
        <v>5455123</v>
      </c>
      <c r="F94" s="7">
        <v>5091107</v>
      </c>
    </row>
    <row r="95" spans="1:6" s="2" customFormat="1" ht="22.5" x14ac:dyDescent="0.25">
      <c r="A95" s="6" t="s">
        <v>875</v>
      </c>
      <c r="B95" s="6" t="s">
        <v>230</v>
      </c>
      <c r="C95" s="6" t="s">
        <v>231</v>
      </c>
      <c r="D95" s="7">
        <v>6986528</v>
      </c>
      <c r="E95" s="7">
        <v>5563428</v>
      </c>
      <c r="F95" s="7">
        <v>5199477</v>
      </c>
    </row>
    <row r="96" spans="1:6" s="2" customFormat="1" ht="22.5" x14ac:dyDescent="0.25">
      <c r="A96" s="6" t="s">
        <v>876</v>
      </c>
      <c r="B96" s="6" t="s">
        <v>232</v>
      </c>
      <c r="C96" s="6" t="s">
        <v>31</v>
      </c>
      <c r="D96" s="7">
        <v>5809600</v>
      </c>
      <c r="E96" s="7">
        <v>4571500</v>
      </c>
      <c r="F96" s="7">
        <v>4332045</v>
      </c>
    </row>
    <row r="97" spans="1:6" s="2" customFormat="1" x14ac:dyDescent="0.25">
      <c r="A97" s="6" t="s">
        <v>877</v>
      </c>
      <c r="B97" s="6" t="s">
        <v>233</v>
      </c>
      <c r="C97" s="6" t="s">
        <v>234</v>
      </c>
      <c r="D97" s="7">
        <v>5660050</v>
      </c>
      <c r="E97" s="7">
        <v>4451950</v>
      </c>
      <c r="F97" s="7">
        <v>4218067</v>
      </c>
    </row>
    <row r="98" spans="1:6" s="2" customFormat="1" x14ac:dyDescent="0.25">
      <c r="A98" s="6" t="s">
        <v>878</v>
      </c>
      <c r="B98" s="6" t="s">
        <v>235</v>
      </c>
      <c r="C98" s="6" t="s">
        <v>236</v>
      </c>
      <c r="D98" s="7">
        <v>4910050</v>
      </c>
      <c r="E98" s="7">
        <v>3851950</v>
      </c>
      <c r="F98" s="7">
        <v>3719053</v>
      </c>
    </row>
    <row r="99" spans="1:6" s="2" customFormat="1" ht="22.5" x14ac:dyDescent="0.25">
      <c r="A99" s="6" t="s">
        <v>879</v>
      </c>
      <c r="B99" s="6" t="s">
        <v>243</v>
      </c>
      <c r="C99" s="6" t="s">
        <v>244</v>
      </c>
      <c r="D99" s="7">
        <v>267000</v>
      </c>
      <c r="E99" s="7">
        <v>217000</v>
      </c>
      <c r="F99" s="7">
        <v>194431</v>
      </c>
    </row>
    <row r="100" spans="1:6" s="2" customFormat="1" x14ac:dyDescent="0.25">
      <c r="A100" s="6" t="s">
        <v>880</v>
      </c>
      <c r="B100" s="6" t="s">
        <v>246</v>
      </c>
      <c r="C100" s="6" t="s">
        <v>247</v>
      </c>
      <c r="D100" s="7">
        <v>6000</v>
      </c>
      <c r="E100" s="7">
        <v>6000</v>
      </c>
      <c r="F100" s="7">
        <v>3760</v>
      </c>
    </row>
    <row r="101" spans="1:6" s="2" customFormat="1" x14ac:dyDescent="0.25">
      <c r="A101" s="6" t="s">
        <v>881</v>
      </c>
      <c r="B101" s="6" t="s">
        <v>249</v>
      </c>
      <c r="C101" s="6" t="s">
        <v>250</v>
      </c>
      <c r="D101" s="7">
        <v>238000</v>
      </c>
      <c r="E101" s="7">
        <v>188000</v>
      </c>
      <c r="F101" s="7">
        <v>171732</v>
      </c>
    </row>
    <row r="102" spans="1:6" s="2" customFormat="1" x14ac:dyDescent="0.25">
      <c r="A102" s="6" t="s">
        <v>882</v>
      </c>
      <c r="B102" s="6" t="s">
        <v>251</v>
      </c>
      <c r="C102" s="6" t="s">
        <v>252</v>
      </c>
      <c r="D102" s="7">
        <v>239000</v>
      </c>
      <c r="E102" s="7">
        <v>189000</v>
      </c>
      <c r="F102" s="7">
        <v>129091</v>
      </c>
    </row>
    <row r="103" spans="1:6" s="2" customFormat="1" x14ac:dyDescent="0.25">
      <c r="A103" s="6" t="s">
        <v>883</v>
      </c>
      <c r="B103" s="6" t="s">
        <v>254</v>
      </c>
      <c r="C103" s="6" t="s">
        <v>255</v>
      </c>
      <c r="D103" s="7">
        <v>149550</v>
      </c>
      <c r="E103" s="7">
        <v>119550</v>
      </c>
      <c r="F103" s="7">
        <v>113978</v>
      </c>
    </row>
    <row r="104" spans="1:6" s="2" customFormat="1" x14ac:dyDescent="0.25">
      <c r="A104" s="6" t="s">
        <v>884</v>
      </c>
      <c r="B104" s="6" t="s">
        <v>256</v>
      </c>
      <c r="C104" s="6" t="s">
        <v>257</v>
      </c>
      <c r="D104" s="7">
        <v>17100</v>
      </c>
      <c r="E104" s="7">
        <v>17100</v>
      </c>
      <c r="F104" s="7">
        <v>17008</v>
      </c>
    </row>
    <row r="105" spans="1:6" s="2" customFormat="1" x14ac:dyDescent="0.25">
      <c r="A105" s="6" t="s">
        <v>885</v>
      </c>
      <c r="B105" s="6" t="s">
        <v>258</v>
      </c>
      <c r="C105" s="6" t="s">
        <v>259</v>
      </c>
      <c r="D105" s="7">
        <v>600</v>
      </c>
      <c r="E105" s="7">
        <v>600</v>
      </c>
      <c r="F105" s="7">
        <v>539</v>
      </c>
    </row>
    <row r="106" spans="1:6" s="2" customFormat="1" x14ac:dyDescent="0.25">
      <c r="A106" s="6" t="s">
        <v>886</v>
      </c>
      <c r="B106" s="6" t="s">
        <v>260</v>
      </c>
      <c r="C106" s="6" t="s">
        <v>261</v>
      </c>
      <c r="D106" s="7">
        <v>5700</v>
      </c>
      <c r="E106" s="7">
        <v>5700</v>
      </c>
      <c r="F106" s="7">
        <v>5598</v>
      </c>
    </row>
    <row r="107" spans="1:6" s="2" customFormat="1" ht="22.5" x14ac:dyDescent="0.25">
      <c r="A107" s="6" t="s">
        <v>887</v>
      </c>
      <c r="B107" s="6" t="s">
        <v>263</v>
      </c>
      <c r="C107" s="6" t="s">
        <v>264</v>
      </c>
      <c r="D107" s="7">
        <v>200</v>
      </c>
      <c r="E107" s="7">
        <v>200</v>
      </c>
      <c r="F107" s="7">
        <v>163</v>
      </c>
    </row>
    <row r="108" spans="1:6" s="2" customFormat="1" x14ac:dyDescent="0.25">
      <c r="A108" s="6" t="s">
        <v>888</v>
      </c>
      <c r="B108" s="6" t="s">
        <v>266</v>
      </c>
      <c r="C108" s="6" t="s">
        <v>267</v>
      </c>
      <c r="D108" s="7">
        <v>950</v>
      </c>
      <c r="E108" s="7">
        <v>950</v>
      </c>
      <c r="F108" s="7">
        <v>915</v>
      </c>
    </row>
    <row r="109" spans="1:6" s="2" customFormat="1" x14ac:dyDescent="0.25">
      <c r="A109" s="6" t="s">
        <v>889</v>
      </c>
      <c r="B109" s="6" t="s">
        <v>269</v>
      </c>
      <c r="C109" s="6" t="s">
        <v>270</v>
      </c>
      <c r="D109" s="7">
        <v>125000</v>
      </c>
      <c r="E109" s="7">
        <v>95000</v>
      </c>
      <c r="F109" s="7">
        <v>89755</v>
      </c>
    </row>
    <row r="110" spans="1:6" s="2" customFormat="1" ht="22.5" x14ac:dyDescent="0.25">
      <c r="A110" s="6" t="s">
        <v>890</v>
      </c>
      <c r="B110" s="6" t="s">
        <v>272</v>
      </c>
      <c r="C110" s="6" t="s">
        <v>40</v>
      </c>
      <c r="D110" s="7">
        <v>1026928</v>
      </c>
      <c r="E110" s="7">
        <v>871928</v>
      </c>
      <c r="F110" s="7">
        <v>754274</v>
      </c>
    </row>
    <row r="111" spans="1:6" s="2" customFormat="1" x14ac:dyDescent="0.25">
      <c r="A111" s="6" t="s">
        <v>891</v>
      </c>
      <c r="B111" s="6" t="s">
        <v>274</v>
      </c>
      <c r="C111" s="6" t="s">
        <v>275</v>
      </c>
      <c r="D111" s="7">
        <v>734500</v>
      </c>
      <c r="E111" s="7">
        <v>628106</v>
      </c>
      <c r="F111" s="7">
        <v>585573</v>
      </c>
    </row>
    <row r="112" spans="1:6" s="2" customFormat="1" x14ac:dyDescent="0.25">
      <c r="A112" s="6" t="s">
        <v>892</v>
      </c>
      <c r="B112" s="6" t="s">
        <v>277</v>
      </c>
      <c r="C112" s="6" t="s">
        <v>278</v>
      </c>
      <c r="D112" s="7">
        <v>85000</v>
      </c>
      <c r="E112" s="7">
        <v>65000</v>
      </c>
      <c r="F112" s="7">
        <v>58557</v>
      </c>
    </row>
    <row r="113" spans="1:6" s="2" customFormat="1" x14ac:dyDescent="0.25">
      <c r="A113" s="6" t="s">
        <v>893</v>
      </c>
      <c r="B113" s="6" t="s">
        <v>280</v>
      </c>
      <c r="C113" s="6" t="s">
        <v>281</v>
      </c>
      <c r="D113" s="7">
        <v>24000</v>
      </c>
      <c r="E113" s="7">
        <v>18000</v>
      </c>
      <c r="F113" s="7">
        <v>15036</v>
      </c>
    </row>
    <row r="114" spans="1:6" s="2" customFormat="1" x14ac:dyDescent="0.25">
      <c r="A114" s="6" t="s">
        <v>894</v>
      </c>
      <c r="B114" s="6" t="s">
        <v>282</v>
      </c>
      <c r="C114" s="6" t="s">
        <v>283</v>
      </c>
      <c r="D114" s="7">
        <v>100000</v>
      </c>
      <c r="E114" s="7">
        <v>100000</v>
      </c>
      <c r="F114" s="7">
        <v>82051</v>
      </c>
    </row>
    <row r="115" spans="1:6" s="2" customFormat="1" x14ac:dyDescent="0.25">
      <c r="A115" s="6" t="s">
        <v>895</v>
      </c>
      <c r="B115" s="6" t="s">
        <v>284</v>
      </c>
      <c r="C115" s="6" t="s">
        <v>285</v>
      </c>
      <c r="D115" s="7">
        <v>13000</v>
      </c>
      <c r="E115" s="7">
        <v>12000</v>
      </c>
      <c r="F115" s="7">
        <v>11323</v>
      </c>
    </row>
    <row r="116" spans="1:6" s="2" customFormat="1" x14ac:dyDescent="0.25">
      <c r="A116" s="6" t="s">
        <v>896</v>
      </c>
      <c r="B116" s="6" t="s">
        <v>286</v>
      </c>
      <c r="C116" s="6" t="s">
        <v>287</v>
      </c>
      <c r="D116" s="7">
        <v>90000</v>
      </c>
      <c r="E116" s="7">
        <v>70000</v>
      </c>
      <c r="F116" s="7">
        <v>67500</v>
      </c>
    </row>
    <row r="117" spans="1:6" s="2" customFormat="1" x14ac:dyDescent="0.25">
      <c r="A117" s="6" t="s">
        <v>897</v>
      </c>
      <c r="B117" s="6" t="s">
        <v>293</v>
      </c>
      <c r="C117" s="6" t="s">
        <v>294</v>
      </c>
      <c r="D117" s="7">
        <v>150000</v>
      </c>
      <c r="E117" s="7">
        <v>145000</v>
      </c>
      <c r="F117" s="7">
        <v>135525</v>
      </c>
    </row>
    <row r="118" spans="1:6" s="2" customFormat="1" ht="22.5" x14ac:dyDescent="0.25">
      <c r="A118" s="6" t="s">
        <v>898</v>
      </c>
      <c r="B118" s="6" t="s">
        <v>295</v>
      </c>
      <c r="C118" s="6" t="s">
        <v>296</v>
      </c>
      <c r="D118" s="7">
        <v>105000</v>
      </c>
      <c r="E118" s="7">
        <v>85000</v>
      </c>
      <c r="F118" s="7">
        <v>83041</v>
      </c>
    </row>
    <row r="119" spans="1:6" s="2" customFormat="1" ht="22.5" x14ac:dyDescent="0.25">
      <c r="A119" s="6" t="s">
        <v>899</v>
      </c>
      <c r="B119" s="6" t="s">
        <v>297</v>
      </c>
      <c r="C119" s="6" t="s">
        <v>298</v>
      </c>
      <c r="D119" s="7">
        <v>167500</v>
      </c>
      <c r="E119" s="7">
        <v>133106</v>
      </c>
      <c r="F119" s="7">
        <v>132540</v>
      </c>
    </row>
    <row r="120" spans="1:6" s="2" customFormat="1" x14ac:dyDescent="0.25">
      <c r="A120" s="6" t="s">
        <v>900</v>
      </c>
      <c r="B120" s="6" t="s">
        <v>299</v>
      </c>
      <c r="C120" s="6" t="s">
        <v>300</v>
      </c>
      <c r="D120" s="7">
        <v>10000</v>
      </c>
      <c r="E120" s="7">
        <v>10000</v>
      </c>
      <c r="F120" s="7">
        <v>0</v>
      </c>
    </row>
    <row r="121" spans="1:6" s="2" customFormat="1" ht="22.5" x14ac:dyDescent="0.25">
      <c r="A121" s="6" t="s">
        <v>901</v>
      </c>
      <c r="B121" s="6" t="s">
        <v>314</v>
      </c>
      <c r="C121" s="6" t="s">
        <v>315</v>
      </c>
      <c r="D121" s="7">
        <v>75428</v>
      </c>
      <c r="E121" s="7">
        <v>57500</v>
      </c>
      <c r="F121" s="7">
        <v>43608</v>
      </c>
    </row>
    <row r="122" spans="1:6" s="2" customFormat="1" x14ac:dyDescent="0.25">
      <c r="A122" s="6" t="s">
        <v>902</v>
      </c>
      <c r="B122" s="6" t="s">
        <v>319</v>
      </c>
      <c r="C122" s="6" t="s">
        <v>320</v>
      </c>
      <c r="D122" s="7">
        <v>75428</v>
      </c>
      <c r="E122" s="7">
        <v>57500</v>
      </c>
      <c r="F122" s="7">
        <v>43608</v>
      </c>
    </row>
    <row r="123" spans="1:6" s="2" customFormat="1" ht="22.5" x14ac:dyDescent="0.25">
      <c r="A123" s="6" t="s">
        <v>388</v>
      </c>
      <c r="B123" s="6" t="s">
        <v>322</v>
      </c>
      <c r="C123" s="6" t="s">
        <v>323</v>
      </c>
      <c r="D123" s="7">
        <v>9000</v>
      </c>
      <c r="E123" s="7">
        <v>7000</v>
      </c>
      <c r="F123" s="7">
        <v>6494</v>
      </c>
    </row>
    <row r="124" spans="1:6" s="2" customFormat="1" x14ac:dyDescent="0.25">
      <c r="A124" s="6" t="s">
        <v>391</v>
      </c>
      <c r="B124" s="6" t="s">
        <v>324</v>
      </c>
      <c r="C124" s="6" t="s">
        <v>325</v>
      </c>
      <c r="D124" s="7">
        <v>9000</v>
      </c>
      <c r="E124" s="7">
        <v>7000</v>
      </c>
      <c r="F124" s="7">
        <v>6494</v>
      </c>
    </row>
    <row r="125" spans="1:6" s="2" customFormat="1" x14ac:dyDescent="0.25">
      <c r="A125" s="6" t="s">
        <v>903</v>
      </c>
      <c r="B125" s="6" t="s">
        <v>329</v>
      </c>
      <c r="C125" s="6" t="s">
        <v>330</v>
      </c>
      <c r="D125" s="7">
        <v>20000</v>
      </c>
      <c r="E125" s="7">
        <v>15000</v>
      </c>
      <c r="F125" s="7">
        <v>5325</v>
      </c>
    </row>
    <row r="126" spans="1:6" s="2" customFormat="1" x14ac:dyDescent="0.25">
      <c r="A126" s="6" t="s">
        <v>400</v>
      </c>
      <c r="B126" s="6" t="s">
        <v>332</v>
      </c>
      <c r="C126" s="6" t="s">
        <v>333</v>
      </c>
      <c r="D126" s="7">
        <v>30000</v>
      </c>
      <c r="E126" s="7">
        <v>30000</v>
      </c>
      <c r="F126" s="7">
        <v>6600</v>
      </c>
    </row>
    <row r="127" spans="1:6" s="2" customFormat="1" ht="33" x14ac:dyDescent="0.25">
      <c r="A127" s="6" t="s">
        <v>904</v>
      </c>
      <c r="B127" s="6" t="s">
        <v>338</v>
      </c>
      <c r="C127" s="6" t="s">
        <v>339</v>
      </c>
      <c r="D127" s="7">
        <v>148000</v>
      </c>
      <c r="E127" s="7">
        <v>124322</v>
      </c>
      <c r="F127" s="7">
        <v>106674</v>
      </c>
    </row>
    <row r="128" spans="1:6" s="2" customFormat="1" x14ac:dyDescent="0.25">
      <c r="A128" s="6" t="s">
        <v>905</v>
      </c>
      <c r="B128" s="6" t="s">
        <v>341</v>
      </c>
      <c r="C128" s="6" t="s">
        <v>342</v>
      </c>
      <c r="D128" s="7">
        <v>3000</v>
      </c>
      <c r="E128" s="7">
        <v>3000</v>
      </c>
      <c r="F128" s="7">
        <v>1211</v>
      </c>
    </row>
    <row r="129" spans="1:6" s="2" customFormat="1" x14ac:dyDescent="0.25">
      <c r="A129" s="6" t="s">
        <v>906</v>
      </c>
      <c r="B129" s="6" t="s">
        <v>346</v>
      </c>
      <c r="C129" s="6" t="s">
        <v>347</v>
      </c>
      <c r="D129" s="7">
        <v>145000</v>
      </c>
      <c r="E129" s="7">
        <v>121322</v>
      </c>
      <c r="F129" s="7">
        <v>105463</v>
      </c>
    </row>
    <row r="130" spans="1:6" s="2" customFormat="1" ht="43.5" x14ac:dyDescent="0.25">
      <c r="A130" s="6" t="s">
        <v>437</v>
      </c>
      <c r="B130" s="6" t="s">
        <v>419</v>
      </c>
      <c r="C130" s="6" t="s">
        <v>307</v>
      </c>
      <c r="D130" s="7">
        <v>150000</v>
      </c>
      <c r="E130" s="7">
        <v>120000</v>
      </c>
      <c r="F130" s="7">
        <v>113158</v>
      </c>
    </row>
    <row r="131" spans="1:6" s="2" customFormat="1" ht="22.5" x14ac:dyDescent="0.25">
      <c r="A131" s="6" t="s">
        <v>448</v>
      </c>
      <c r="B131" s="6" t="s">
        <v>424</v>
      </c>
      <c r="C131" s="6" t="s">
        <v>425</v>
      </c>
      <c r="D131" s="7">
        <v>150000</v>
      </c>
      <c r="E131" s="7">
        <v>120000</v>
      </c>
      <c r="F131" s="7">
        <v>113158</v>
      </c>
    </row>
    <row r="132" spans="1:6" s="2" customFormat="1" ht="22.5" x14ac:dyDescent="0.25">
      <c r="A132" s="6" t="s">
        <v>907</v>
      </c>
      <c r="B132" s="6" t="s">
        <v>462</v>
      </c>
      <c r="C132" s="6" t="s">
        <v>145</v>
      </c>
      <c r="D132" s="7">
        <v>-108305</v>
      </c>
      <c r="E132" s="7">
        <v>-108305</v>
      </c>
      <c r="F132" s="7">
        <v>-108370</v>
      </c>
    </row>
    <row r="133" spans="1:6" s="2" customFormat="1" ht="22.5" x14ac:dyDescent="0.25">
      <c r="A133" s="6" t="s">
        <v>471</v>
      </c>
      <c r="B133" s="6" t="s">
        <v>464</v>
      </c>
      <c r="C133" s="6" t="s">
        <v>148</v>
      </c>
      <c r="D133" s="7">
        <v>-108305</v>
      </c>
      <c r="E133" s="7">
        <v>-108305</v>
      </c>
      <c r="F133" s="7">
        <v>-108370</v>
      </c>
    </row>
    <row r="134" spans="1:6" s="2" customFormat="1" ht="22.5" x14ac:dyDescent="0.25">
      <c r="A134" s="6" t="s">
        <v>472</v>
      </c>
      <c r="B134" s="6" t="s">
        <v>466</v>
      </c>
      <c r="C134" s="6" t="s">
        <v>467</v>
      </c>
      <c r="D134" s="7">
        <v>-108305</v>
      </c>
      <c r="E134" s="7">
        <v>-108305</v>
      </c>
      <c r="F134" s="7">
        <v>-108370</v>
      </c>
    </row>
    <row r="135" spans="1:6" s="2" customFormat="1" ht="22.5" x14ac:dyDescent="0.25">
      <c r="A135" s="6" t="s">
        <v>473</v>
      </c>
      <c r="B135" s="6" t="s">
        <v>469</v>
      </c>
      <c r="C135" s="6" t="s">
        <v>470</v>
      </c>
      <c r="D135" s="7">
        <v>-108305</v>
      </c>
      <c r="E135" s="7">
        <v>-108305</v>
      </c>
      <c r="F135" s="7">
        <v>-108370</v>
      </c>
    </row>
    <row r="136" spans="1:6" s="2" customFormat="1" ht="22.5" x14ac:dyDescent="0.25">
      <c r="A136" s="6" t="s">
        <v>475</v>
      </c>
      <c r="B136" s="6" t="s">
        <v>26</v>
      </c>
      <c r="C136" s="6" t="s">
        <v>27</v>
      </c>
      <c r="D136" s="7">
        <v>667900</v>
      </c>
      <c r="E136" s="7">
        <v>562551</v>
      </c>
      <c r="F136" s="7">
        <v>406355</v>
      </c>
    </row>
    <row r="137" spans="1:6" s="2" customFormat="1" ht="22.5" x14ac:dyDescent="0.25">
      <c r="A137" s="6" t="s">
        <v>476</v>
      </c>
      <c r="B137" s="6" t="s">
        <v>230</v>
      </c>
      <c r="C137" s="6" t="s">
        <v>231</v>
      </c>
      <c r="D137" s="7">
        <v>667900</v>
      </c>
      <c r="E137" s="7">
        <v>562551</v>
      </c>
      <c r="F137" s="7">
        <v>406355</v>
      </c>
    </row>
    <row r="138" spans="1:6" s="2" customFormat="1" ht="22.5" x14ac:dyDescent="0.25">
      <c r="A138" s="6" t="s">
        <v>908</v>
      </c>
      <c r="B138" s="6" t="s">
        <v>232</v>
      </c>
      <c r="C138" s="6" t="s">
        <v>31</v>
      </c>
      <c r="D138" s="7">
        <v>535400</v>
      </c>
      <c r="E138" s="7">
        <v>431390</v>
      </c>
      <c r="F138" s="7">
        <v>389530</v>
      </c>
    </row>
    <row r="139" spans="1:6" s="2" customFormat="1" x14ac:dyDescent="0.25">
      <c r="A139" s="6" t="s">
        <v>909</v>
      </c>
      <c r="B139" s="6" t="s">
        <v>233</v>
      </c>
      <c r="C139" s="6" t="s">
        <v>234</v>
      </c>
      <c r="D139" s="7">
        <v>522870</v>
      </c>
      <c r="E139" s="7">
        <v>421860</v>
      </c>
      <c r="F139" s="7">
        <v>381160</v>
      </c>
    </row>
    <row r="140" spans="1:6" s="2" customFormat="1" x14ac:dyDescent="0.25">
      <c r="A140" s="6" t="s">
        <v>910</v>
      </c>
      <c r="B140" s="6" t="s">
        <v>235</v>
      </c>
      <c r="C140" s="6" t="s">
        <v>236</v>
      </c>
      <c r="D140" s="7">
        <v>485870</v>
      </c>
      <c r="E140" s="7">
        <v>389860</v>
      </c>
      <c r="F140" s="7">
        <v>354434</v>
      </c>
    </row>
    <row r="141" spans="1:6" s="2" customFormat="1" x14ac:dyDescent="0.25">
      <c r="A141" s="6" t="s">
        <v>911</v>
      </c>
      <c r="B141" s="6" t="s">
        <v>249</v>
      </c>
      <c r="C141" s="6" t="s">
        <v>250</v>
      </c>
      <c r="D141" s="7">
        <v>20500</v>
      </c>
      <c r="E141" s="7">
        <v>15500</v>
      </c>
      <c r="F141" s="7">
        <v>11257</v>
      </c>
    </row>
    <row r="142" spans="1:6" s="2" customFormat="1" x14ac:dyDescent="0.25">
      <c r="A142" s="6" t="s">
        <v>912</v>
      </c>
      <c r="B142" s="6" t="s">
        <v>251</v>
      </c>
      <c r="C142" s="6" t="s">
        <v>252</v>
      </c>
      <c r="D142" s="7">
        <v>16500</v>
      </c>
      <c r="E142" s="7">
        <v>16500</v>
      </c>
      <c r="F142" s="7">
        <v>15469</v>
      </c>
    </row>
    <row r="143" spans="1:6" s="2" customFormat="1" x14ac:dyDescent="0.25">
      <c r="A143" s="6" t="s">
        <v>484</v>
      </c>
      <c r="B143" s="6" t="s">
        <v>254</v>
      </c>
      <c r="C143" s="6" t="s">
        <v>255</v>
      </c>
      <c r="D143" s="7">
        <v>12530</v>
      </c>
      <c r="E143" s="7">
        <v>9530</v>
      </c>
      <c r="F143" s="7">
        <v>8370</v>
      </c>
    </row>
    <row r="144" spans="1:6" s="2" customFormat="1" x14ac:dyDescent="0.25">
      <c r="A144" s="6" t="s">
        <v>485</v>
      </c>
      <c r="B144" s="6" t="s">
        <v>256</v>
      </c>
      <c r="C144" s="6" t="s">
        <v>257</v>
      </c>
      <c r="D144" s="7">
        <v>350</v>
      </c>
      <c r="E144" s="7">
        <v>350</v>
      </c>
      <c r="F144" s="7">
        <v>238</v>
      </c>
    </row>
    <row r="145" spans="1:6" s="2" customFormat="1" x14ac:dyDescent="0.25">
      <c r="A145" s="6" t="s">
        <v>913</v>
      </c>
      <c r="B145" s="6" t="s">
        <v>258</v>
      </c>
      <c r="C145" s="6" t="s">
        <v>259</v>
      </c>
      <c r="D145" s="7">
        <v>10</v>
      </c>
      <c r="E145" s="7">
        <v>10</v>
      </c>
      <c r="F145" s="7">
        <v>5</v>
      </c>
    </row>
    <row r="146" spans="1:6" s="2" customFormat="1" x14ac:dyDescent="0.25">
      <c r="A146" s="6" t="s">
        <v>486</v>
      </c>
      <c r="B146" s="6" t="s">
        <v>260</v>
      </c>
      <c r="C146" s="6" t="s">
        <v>261</v>
      </c>
      <c r="D146" s="7">
        <v>140</v>
      </c>
      <c r="E146" s="7">
        <v>140</v>
      </c>
      <c r="F146" s="7">
        <v>135</v>
      </c>
    </row>
    <row r="147" spans="1:6" s="2" customFormat="1" ht="22.5" x14ac:dyDescent="0.25">
      <c r="A147" s="6" t="s">
        <v>487</v>
      </c>
      <c r="B147" s="6" t="s">
        <v>263</v>
      </c>
      <c r="C147" s="6" t="s">
        <v>264</v>
      </c>
      <c r="D147" s="7">
        <v>10</v>
      </c>
      <c r="E147" s="7">
        <v>10</v>
      </c>
      <c r="F147" s="7">
        <v>2</v>
      </c>
    </row>
    <row r="148" spans="1:6" s="2" customFormat="1" x14ac:dyDescent="0.25">
      <c r="A148" s="6" t="s">
        <v>488</v>
      </c>
      <c r="B148" s="6" t="s">
        <v>266</v>
      </c>
      <c r="C148" s="6" t="s">
        <v>267</v>
      </c>
      <c r="D148" s="7">
        <v>20</v>
      </c>
      <c r="E148" s="7">
        <v>20</v>
      </c>
      <c r="F148" s="7">
        <v>13</v>
      </c>
    </row>
    <row r="149" spans="1:6" s="2" customFormat="1" x14ac:dyDescent="0.25">
      <c r="A149" s="6" t="s">
        <v>489</v>
      </c>
      <c r="B149" s="6" t="s">
        <v>269</v>
      </c>
      <c r="C149" s="6" t="s">
        <v>270</v>
      </c>
      <c r="D149" s="7">
        <v>12000</v>
      </c>
      <c r="E149" s="7">
        <v>9000</v>
      </c>
      <c r="F149" s="7">
        <v>7977</v>
      </c>
    </row>
    <row r="150" spans="1:6" s="2" customFormat="1" ht="22.5" x14ac:dyDescent="0.25">
      <c r="A150" s="6" t="s">
        <v>491</v>
      </c>
      <c r="B150" s="6" t="s">
        <v>272</v>
      </c>
      <c r="C150" s="6" t="s">
        <v>40</v>
      </c>
      <c r="D150" s="7">
        <v>32500</v>
      </c>
      <c r="E150" s="7">
        <v>31161</v>
      </c>
      <c r="F150" s="7">
        <v>16825</v>
      </c>
    </row>
    <row r="151" spans="1:6" s="2" customFormat="1" x14ac:dyDescent="0.25">
      <c r="A151" s="6" t="s">
        <v>492</v>
      </c>
      <c r="B151" s="6" t="s">
        <v>274</v>
      </c>
      <c r="C151" s="6" t="s">
        <v>275</v>
      </c>
      <c r="D151" s="7">
        <v>23000</v>
      </c>
      <c r="E151" s="7">
        <v>21661</v>
      </c>
      <c r="F151" s="7">
        <v>10163</v>
      </c>
    </row>
    <row r="152" spans="1:6" s="2" customFormat="1" x14ac:dyDescent="0.25">
      <c r="A152" s="6" t="s">
        <v>493</v>
      </c>
      <c r="B152" s="6" t="s">
        <v>277</v>
      </c>
      <c r="C152" s="6" t="s">
        <v>278</v>
      </c>
      <c r="D152" s="7">
        <v>4000</v>
      </c>
      <c r="E152" s="7">
        <v>4000</v>
      </c>
      <c r="F152" s="7">
        <v>1300</v>
      </c>
    </row>
    <row r="153" spans="1:6" s="2" customFormat="1" x14ac:dyDescent="0.25">
      <c r="A153" s="6" t="s">
        <v>914</v>
      </c>
      <c r="B153" s="6" t="s">
        <v>282</v>
      </c>
      <c r="C153" s="6" t="s">
        <v>283</v>
      </c>
      <c r="D153" s="7">
        <v>5000</v>
      </c>
      <c r="E153" s="7">
        <v>5000</v>
      </c>
      <c r="F153" s="7">
        <v>2545</v>
      </c>
    </row>
    <row r="154" spans="1:6" s="2" customFormat="1" x14ac:dyDescent="0.25">
      <c r="A154" s="6" t="s">
        <v>498</v>
      </c>
      <c r="B154" s="6" t="s">
        <v>293</v>
      </c>
      <c r="C154" s="6" t="s">
        <v>294</v>
      </c>
      <c r="D154" s="7">
        <v>2000</v>
      </c>
      <c r="E154" s="7">
        <v>1500</v>
      </c>
      <c r="F154" s="7">
        <v>215</v>
      </c>
    </row>
    <row r="155" spans="1:6" s="2" customFormat="1" ht="22.5" x14ac:dyDescent="0.25">
      <c r="A155" s="6" t="s">
        <v>915</v>
      </c>
      <c r="B155" s="6" t="s">
        <v>295</v>
      </c>
      <c r="C155" s="6" t="s">
        <v>296</v>
      </c>
      <c r="D155" s="7">
        <v>12000</v>
      </c>
      <c r="E155" s="7">
        <v>11161</v>
      </c>
      <c r="F155" s="7">
        <v>6103</v>
      </c>
    </row>
    <row r="156" spans="1:6" s="2" customFormat="1" ht="22.5" x14ac:dyDescent="0.25">
      <c r="A156" s="6" t="s">
        <v>500</v>
      </c>
      <c r="B156" s="6" t="s">
        <v>314</v>
      </c>
      <c r="C156" s="6" t="s">
        <v>315</v>
      </c>
      <c r="D156" s="7">
        <v>8000</v>
      </c>
      <c r="E156" s="7">
        <v>8000</v>
      </c>
      <c r="F156" s="7">
        <v>6662</v>
      </c>
    </row>
    <row r="157" spans="1:6" s="2" customFormat="1" x14ac:dyDescent="0.25">
      <c r="A157" s="6" t="s">
        <v>916</v>
      </c>
      <c r="B157" s="6" t="s">
        <v>319</v>
      </c>
      <c r="C157" s="6" t="s">
        <v>320</v>
      </c>
      <c r="D157" s="7">
        <v>8000</v>
      </c>
      <c r="E157" s="7">
        <v>8000</v>
      </c>
      <c r="F157" s="7">
        <v>6662</v>
      </c>
    </row>
    <row r="158" spans="1:6" s="2" customFormat="1" ht="22.5" x14ac:dyDescent="0.25">
      <c r="A158" s="6" t="s">
        <v>917</v>
      </c>
      <c r="B158" s="6" t="s">
        <v>322</v>
      </c>
      <c r="C158" s="6" t="s">
        <v>323</v>
      </c>
      <c r="D158" s="7">
        <v>500</v>
      </c>
      <c r="E158" s="7">
        <v>500</v>
      </c>
      <c r="F158" s="7">
        <v>0</v>
      </c>
    </row>
    <row r="159" spans="1:6" s="2" customFormat="1" x14ac:dyDescent="0.25">
      <c r="A159" s="6" t="s">
        <v>918</v>
      </c>
      <c r="B159" s="6" t="s">
        <v>324</v>
      </c>
      <c r="C159" s="6" t="s">
        <v>325</v>
      </c>
      <c r="D159" s="7">
        <v>500</v>
      </c>
      <c r="E159" s="7">
        <v>500</v>
      </c>
      <c r="F159" s="7">
        <v>0</v>
      </c>
    </row>
    <row r="160" spans="1:6" s="2" customFormat="1" x14ac:dyDescent="0.25">
      <c r="A160" s="6" t="s">
        <v>919</v>
      </c>
      <c r="B160" s="6" t="s">
        <v>329</v>
      </c>
      <c r="C160" s="6" t="s">
        <v>330</v>
      </c>
      <c r="D160" s="7">
        <v>1000</v>
      </c>
      <c r="E160" s="7">
        <v>1000</v>
      </c>
      <c r="F160" s="7">
        <v>0</v>
      </c>
    </row>
    <row r="161" spans="1:6" s="2" customFormat="1" x14ac:dyDescent="0.25">
      <c r="A161" s="6" t="s">
        <v>920</v>
      </c>
      <c r="B161" s="6" t="s">
        <v>368</v>
      </c>
      <c r="C161" s="6" t="s">
        <v>88</v>
      </c>
      <c r="D161" s="7">
        <v>100000</v>
      </c>
      <c r="E161" s="7">
        <v>100000</v>
      </c>
      <c r="F161" s="7">
        <v>0</v>
      </c>
    </row>
    <row r="162" spans="1:6" s="2" customFormat="1" ht="22.5" x14ac:dyDescent="0.25">
      <c r="A162" s="6" t="s">
        <v>921</v>
      </c>
      <c r="B162" s="6" t="s">
        <v>369</v>
      </c>
      <c r="C162" s="6" t="s">
        <v>370</v>
      </c>
      <c r="D162" s="7">
        <v>100000</v>
      </c>
      <c r="E162" s="7">
        <v>100000</v>
      </c>
      <c r="F162" s="7">
        <v>0</v>
      </c>
    </row>
    <row r="163" spans="1:6" s="2" customFormat="1" ht="22.5" x14ac:dyDescent="0.25">
      <c r="A163" s="6" t="s">
        <v>922</v>
      </c>
      <c r="B163" s="6" t="s">
        <v>35</v>
      </c>
      <c r="C163" s="6" t="s">
        <v>36</v>
      </c>
      <c r="D163" s="7">
        <v>1926000</v>
      </c>
      <c r="E163" s="7">
        <v>1903000</v>
      </c>
      <c r="F163" s="7">
        <v>1795022</v>
      </c>
    </row>
    <row r="164" spans="1:6" s="2" customFormat="1" ht="22.5" x14ac:dyDescent="0.25">
      <c r="A164" s="6" t="s">
        <v>923</v>
      </c>
      <c r="B164" s="6" t="s">
        <v>230</v>
      </c>
      <c r="C164" s="6" t="s">
        <v>231</v>
      </c>
      <c r="D164" s="7">
        <v>1926000</v>
      </c>
      <c r="E164" s="7">
        <v>1903000</v>
      </c>
      <c r="F164" s="7">
        <v>1795022</v>
      </c>
    </row>
    <row r="165" spans="1:6" s="2" customFormat="1" ht="22.5" x14ac:dyDescent="0.25">
      <c r="A165" s="6" t="s">
        <v>924</v>
      </c>
      <c r="B165" s="6" t="s">
        <v>272</v>
      </c>
      <c r="C165" s="6" t="s">
        <v>40</v>
      </c>
      <c r="D165" s="7">
        <v>3000</v>
      </c>
      <c r="E165" s="7">
        <v>3000</v>
      </c>
      <c r="F165" s="7">
        <v>2564</v>
      </c>
    </row>
    <row r="166" spans="1:6" s="2" customFormat="1" ht="22.5" x14ac:dyDescent="0.25">
      <c r="A166" s="6" t="s">
        <v>925</v>
      </c>
      <c r="B166" s="6" t="s">
        <v>334</v>
      </c>
      <c r="C166" s="6" t="s">
        <v>335</v>
      </c>
      <c r="D166" s="7">
        <v>3000</v>
      </c>
      <c r="E166" s="7">
        <v>3000</v>
      </c>
      <c r="F166" s="7">
        <v>2564</v>
      </c>
    </row>
    <row r="167" spans="1:6" s="2" customFormat="1" ht="22.5" x14ac:dyDescent="0.25">
      <c r="A167" s="6" t="s">
        <v>926</v>
      </c>
      <c r="B167" s="6" t="s">
        <v>336</v>
      </c>
      <c r="C167" s="6" t="s">
        <v>337</v>
      </c>
      <c r="D167" s="7">
        <v>3000</v>
      </c>
      <c r="E167" s="7">
        <v>3000</v>
      </c>
      <c r="F167" s="7">
        <v>2564</v>
      </c>
    </row>
    <row r="168" spans="1:6" s="2" customFormat="1" x14ac:dyDescent="0.25">
      <c r="A168" s="6" t="s">
        <v>927</v>
      </c>
      <c r="B168" s="6" t="s">
        <v>350</v>
      </c>
      <c r="C168" s="6" t="s">
        <v>61</v>
      </c>
      <c r="D168" s="7">
        <v>1923000</v>
      </c>
      <c r="E168" s="7">
        <v>1900000</v>
      </c>
      <c r="F168" s="7">
        <v>1792458</v>
      </c>
    </row>
    <row r="169" spans="1:6" s="2" customFormat="1" ht="22.5" x14ac:dyDescent="0.25">
      <c r="A169" s="6" t="s">
        <v>928</v>
      </c>
      <c r="B169" s="6" t="s">
        <v>352</v>
      </c>
      <c r="C169" s="6" t="s">
        <v>353</v>
      </c>
      <c r="D169" s="7">
        <v>140000</v>
      </c>
      <c r="E169" s="7">
        <v>117000</v>
      </c>
      <c r="F169" s="7">
        <v>97904</v>
      </c>
    </row>
    <row r="170" spans="1:6" s="2" customFormat="1" x14ac:dyDescent="0.25">
      <c r="A170" s="6" t="s">
        <v>929</v>
      </c>
      <c r="B170" s="6" t="s">
        <v>355</v>
      </c>
      <c r="C170" s="6" t="s">
        <v>356</v>
      </c>
      <c r="D170" s="7">
        <v>140000</v>
      </c>
      <c r="E170" s="7">
        <v>117000</v>
      </c>
      <c r="F170" s="7">
        <v>97904</v>
      </c>
    </row>
    <row r="171" spans="1:6" s="2" customFormat="1" ht="22.5" x14ac:dyDescent="0.25">
      <c r="A171" s="6" t="s">
        <v>930</v>
      </c>
      <c r="B171" s="6" t="s">
        <v>358</v>
      </c>
      <c r="C171" s="6" t="s">
        <v>359</v>
      </c>
      <c r="D171" s="7">
        <v>1783000</v>
      </c>
      <c r="E171" s="7">
        <v>1783000</v>
      </c>
      <c r="F171" s="7">
        <v>1694554</v>
      </c>
    </row>
    <row r="172" spans="1:6" s="2" customFormat="1" x14ac:dyDescent="0.25">
      <c r="A172" s="6" t="s">
        <v>931</v>
      </c>
      <c r="B172" s="6" t="s">
        <v>361</v>
      </c>
      <c r="C172" s="6" t="s">
        <v>362</v>
      </c>
      <c r="D172" s="7">
        <v>1783000</v>
      </c>
      <c r="E172" s="7">
        <v>1783000</v>
      </c>
      <c r="F172" s="7">
        <v>1694554</v>
      </c>
    </row>
    <row r="173" spans="1:6" s="2" customFormat="1" ht="22.5" x14ac:dyDescent="0.25">
      <c r="A173" s="6" t="s">
        <v>932</v>
      </c>
      <c r="B173" s="6" t="s">
        <v>41</v>
      </c>
      <c r="C173" s="6" t="s">
        <v>42</v>
      </c>
      <c r="D173" s="7">
        <v>1892100</v>
      </c>
      <c r="E173" s="7">
        <v>1455579</v>
      </c>
      <c r="F173" s="7">
        <v>1405533</v>
      </c>
    </row>
    <row r="174" spans="1:6" s="2" customFormat="1" ht="22.5" x14ac:dyDescent="0.25">
      <c r="A174" s="6" t="s">
        <v>933</v>
      </c>
      <c r="B174" s="6" t="s">
        <v>44</v>
      </c>
      <c r="C174" s="6" t="s">
        <v>45</v>
      </c>
      <c r="D174" s="7">
        <v>1892100</v>
      </c>
      <c r="E174" s="7">
        <v>1455579</v>
      </c>
      <c r="F174" s="7">
        <v>1405533</v>
      </c>
    </row>
    <row r="175" spans="1:6" s="2" customFormat="1" ht="22.5" x14ac:dyDescent="0.25">
      <c r="A175" s="6" t="s">
        <v>934</v>
      </c>
      <c r="B175" s="6" t="s">
        <v>230</v>
      </c>
      <c r="C175" s="6" t="s">
        <v>231</v>
      </c>
      <c r="D175" s="7">
        <v>1892100</v>
      </c>
      <c r="E175" s="7">
        <v>1455579</v>
      </c>
      <c r="F175" s="7">
        <v>1405533</v>
      </c>
    </row>
    <row r="176" spans="1:6" s="2" customFormat="1" ht="22.5" x14ac:dyDescent="0.25">
      <c r="A176" s="6" t="s">
        <v>935</v>
      </c>
      <c r="B176" s="6" t="s">
        <v>232</v>
      </c>
      <c r="C176" s="6" t="s">
        <v>31</v>
      </c>
      <c r="D176" s="7">
        <v>1748600</v>
      </c>
      <c r="E176" s="7">
        <v>1328140</v>
      </c>
      <c r="F176" s="7">
        <v>1308198</v>
      </c>
    </row>
    <row r="177" spans="1:6" s="2" customFormat="1" x14ac:dyDescent="0.25">
      <c r="A177" s="6" t="s">
        <v>936</v>
      </c>
      <c r="B177" s="6" t="s">
        <v>233</v>
      </c>
      <c r="C177" s="6" t="s">
        <v>234</v>
      </c>
      <c r="D177" s="7">
        <v>1704000</v>
      </c>
      <c r="E177" s="7">
        <v>1293540</v>
      </c>
      <c r="F177" s="7">
        <v>1276959</v>
      </c>
    </row>
    <row r="178" spans="1:6" s="2" customFormat="1" x14ac:dyDescent="0.25">
      <c r="A178" s="6" t="s">
        <v>937</v>
      </c>
      <c r="B178" s="6" t="s">
        <v>235</v>
      </c>
      <c r="C178" s="6" t="s">
        <v>236</v>
      </c>
      <c r="D178" s="7">
        <v>1507000</v>
      </c>
      <c r="E178" s="7">
        <v>1144540</v>
      </c>
      <c r="F178" s="7">
        <v>1139548</v>
      </c>
    </row>
    <row r="179" spans="1:6" s="2" customFormat="1" x14ac:dyDescent="0.25">
      <c r="A179" s="6" t="s">
        <v>938</v>
      </c>
      <c r="B179" s="6" t="s">
        <v>240</v>
      </c>
      <c r="C179" s="6" t="s">
        <v>241</v>
      </c>
      <c r="D179" s="7">
        <v>74000</v>
      </c>
      <c r="E179" s="7">
        <v>56000</v>
      </c>
      <c r="F179" s="7">
        <v>52566</v>
      </c>
    </row>
    <row r="180" spans="1:6" s="2" customFormat="1" x14ac:dyDescent="0.25">
      <c r="A180" s="6" t="s">
        <v>939</v>
      </c>
      <c r="B180" s="6" t="s">
        <v>249</v>
      </c>
      <c r="C180" s="6" t="s">
        <v>250</v>
      </c>
      <c r="D180" s="7">
        <v>95000</v>
      </c>
      <c r="E180" s="7">
        <v>72000</v>
      </c>
      <c r="F180" s="7">
        <v>65419</v>
      </c>
    </row>
    <row r="181" spans="1:6" s="2" customFormat="1" x14ac:dyDescent="0.25">
      <c r="A181" s="6" t="s">
        <v>940</v>
      </c>
      <c r="B181" s="6" t="s">
        <v>251</v>
      </c>
      <c r="C181" s="6" t="s">
        <v>252</v>
      </c>
      <c r="D181" s="7">
        <v>28000</v>
      </c>
      <c r="E181" s="7">
        <v>21000</v>
      </c>
      <c r="F181" s="7">
        <v>19426</v>
      </c>
    </row>
    <row r="182" spans="1:6" s="2" customFormat="1" x14ac:dyDescent="0.25">
      <c r="A182" s="6" t="s">
        <v>941</v>
      </c>
      <c r="B182" s="6" t="s">
        <v>254</v>
      </c>
      <c r="C182" s="6" t="s">
        <v>255</v>
      </c>
      <c r="D182" s="7">
        <v>44600</v>
      </c>
      <c r="E182" s="7">
        <v>34600</v>
      </c>
      <c r="F182" s="7">
        <v>31239</v>
      </c>
    </row>
    <row r="183" spans="1:6" s="2" customFormat="1" x14ac:dyDescent="0.25">
      <c r="A183" s="6" t="s">
        <v>942</v>
      </c>
      <c r="B183" s="6" t="s">
        <v>256</v>
      </c>
      <c r="C183" s="6" t="s">
        <v>257</v>
      </c>
      <c r="D183" s="7">
        <v>2500</v>
      </c>
      <c r="E183" s="7">
        <v>2500</v>
      </c>
      <c r="F183" s="7">
        <v>2137</v>
      </c>
    </row>
    <row r="184" spans="1:6" s="2" customFormat="1" x14ac:dyDescent="0.25">
      <c r="A184" s="6" t="s">
        <v>943</v>
      </c>
      <c r="B184" s="6" t="s">
        <v>258</v>
      </c>
      <c r="C184" s="6" t="s">
        <v>259</v>
      </c>
      <c r="D184" s="7">
        <v>100</v>
      </c>
      <c r="E184" s="7">
        <v>100</v>
      </c>
      <c r="F184" s="7">
        <v>68</v>
      </c>
    </row>
    <row r="185" spans="1:6" s="2" customFormat="1" x14ac:dyDescent="0.25">
      <c r="A185" s="6" t="s">
        <v>944</v>
      </c>
      <c r="B185" s="6" t="s">
        <v>260</v>
      </c>
      <c r="C185" s="6" t="s">
        <v>261</v>
      </c>
      <c r="D185" s="7">
        <v>800</v>
      </c>
      <c r="E185" s="7">
        <v>800</v>
      </c>
      <c r="F185" s="7">
        <v>703</v>
      </c>
    </row>
    <row r="186" spans="1:6" s="2" customFormat="1" ht="22.5" x14ac:dyDescent="0.25">
      <c r="A186" s="6" t="s">
        <v>945</v>
      </c>
      <c r="B186" s="6" t="s">
        <v>263</v>
      </c>
      <c r="C186" s="6" t="s">
        <v>264</v>
      </c>
      <c r="D186" s="7">
        <v>30</v>
      </c>
      <c r="E186" s="7">
        <v>30</v>
      </c>
      <c r="F186" s="7">
        <v>20</v>
      </c>
    </row>
    <row r="187" spans="1:6" s="2" customFormat="1" x14ac:dyDescent="0.25">
      <c r="A187" s="6" t="s">
        <v>946</v>
      </c>
      <c r="B187" s="6" t="s">
        <v>266</v>
      </c>
      <c r="C187" s="6" t="s">
        <v>267</v>
      </c>
      <c r="D187" s="7">
        <v>170</v>
      </c>
      <c r="E187" s="7">
        <v>170</v>
      </c>
      <c r="F187" s="7">
        <v>115</v>
      </c>
    </row>
    <row r="188" spans="1:6" s="2" customFormat="1" x14ac:dyDescent="0.25">
      <c r="A188" s="6" t="s">
        <v>947</v>
      </c>
      <c r="B188" s="6" t="s">
        <v>269</v>
      </c>
      <c r="C188" s="6" t="s">
        <v>270</v>
      </c>
      <c r="D188" s="7">
        <v>41000</v>
      </c>
      <c r="E188" s="7">
        <v>31000</v>
      </c>
      <c r="F188" s="7">
        <v>28196</v>
      </c>
    </row>
    <row r="189" spans="1:6" s="2" customFormat="1" ht="22.5" x14ac:dyDescent="0.25">
      <c r="A189" s="6" t="s">
        <v>948</v>
      </c>
      <c r="B189" s="6" t="s">
        <v>272</v>
      </c>
      <c r="C189" s="6" t="s">
        <v>40</v>
      </c>
      <c r="D189" s="7">
        <v>143500</v>
      </c>
      <c r="E189" s="7">
        <v>127439</v>
      </c>
      <c r="F189" s="7">
        <v>97335</v>
      </c>
    </row>
    <row r="190" spans="1:6" s="2" customFormat="1" x14ac:dyDescent="0.25">
      <c r="A190" s="6" t="s">
        <v>949</v>
      </c>
      <c r="B190" s="6" t="s">
        <v>274</v>
      </c>
      <c r="C190" s="6" t="s">
        <v>275</v>
      </c>
      <c r="D190" s="7">
        <v>81000</v>
      </c>
      <c r="E190" s="7">
        <v>64939</v>
      </c>
      <c r="F190" s="7">
        <v>41953</v>
      </c>
    </row>
    <row r="191" spans="1:6" s="2" customFormat="1" x14ac:dyDescent="0.25">
      <c r="A191" s="6" t="s">
        <v>950</v>
      </c>
      <c r="B191" s="6" t="s">
        <v>277</v>
      </c>
      <c r="C191" s="6" t="s">
        <v>278</v>
      </c>
      <c r="D191" s="7">
        <v>4000</v>
      </c>
      <c r="E191" s="7">
        <v>4000</v>
      </c>
      <c r="F191" s="7">
        <v>1375</v>
      </c>
    </row>
    <row r="192" spans="1:6" s="2" customFormat="1" x14ac:dyDescent="0.25">
      <c r="A192" s="6" t="s">
        <v>951</v>
      </c>
      <c r="B192" s="6" t="s">
        <v>286</v>
      </c>
      <c r="C192" s="6" t="s">
        <v>287</v>
      </c>
      <c r="D192" s="7">
        <v>10000</v>
      </c>
      <c r="E192" s="7">
        <v>7500</v>
      </c>
      <c r="F192" s="7">
        <v>5000</v>
      </c>
    </row>
    <row r="193" spans="1:6" s="2" customFormat="1" x14ac:dyDescent="0.25">
      <c r="A193" s="6" t="s">
        <v>952</v>
      </c>
      <c r="B193" s="6" t="s">
        <v>293</v>
      </c>
      <c r="C193" s="6" t="s">
        <v>294</v>
      </c>
      <c r="D193" s="7">
        <v>2000</v>
      </c>
      <c r="E193" s="7">
        <v>2000</v>
      </c>
      <c r="F193" s="7">
        <v>1315</v>
      </c>
    </row>
    <row r="194" spans="1:6" s="2" customFormat="1" ht="22.5" x14ac:dyDescent="0.25">
      <c r="A194" s="6" t="s">
        <v>953</v>
      </c>
      <c r="B194" s="6" t="s">
        <v>295</v>
      </c>
      <c r="C194" s="6" t="s">
        <v>296</v>
      </c>
      <c r="D194" s="7">
        <v>45000</v>
      </c>
      <c r="E194" s="7">
        <v>37700</v>
      </c>
      <c r="F194" s="7">
        <v>27235</v>
      </c>
    </row>
    <row r="195" spans="1:6" s="2" customFormat="1" ht="22.5" x14ac:dyDescent="0.25">
      <c r="A195" s="6" t="s">
        <v>954</v>
      </c>
      <c r="B195" s="6" t="s">
        <v>297</v>
      </c>
      <c r="C195" s="6" t="s">
        <v>298</v>
      </c>
      <c r="D195" s="7">
        <v>20000</v>
      </c>
      <c r="E195" s="7">
        <v>13739</v>
      </c>
      <c r="F195" s="7">
        <v>7028</v>
      </c>
    </row>
    <row r="196" spans="1:6" s="2" customFormat="1" ht="22.5" x14ac:dyDescent="0.25">
      <c r="A196" s="6" t="s">
        <v>955</v>
      </c>
      <c r="B196" s="6" t="s">
        <v>314</v>
      </c>
      <c r="C196" s="6" t="s">
        <v>315</v>
      </c>
      <c r="D196" s="7">
        <v>62000</v>
      </c>
      <c r="E196" s="7">
        <v>62000</v>
      </c>
      <c r="F196" s="7">
        <v>55382</v>
      </c>
    </row>
    <row r="197" spans="1:6" s="2" customFormat="1" x14ac:dyDescent="0.25">
      <c r="A197" s="6" t="s">
        <v>956</v>
      </c>
      <c r="B197" s="6" t="s">
        <v>317</v>
      </c>
      <c r="C197" s="6" t="s">
        <v>318</v>
      </c>
      <c r="D197" s="7">
        <v>55000</v>
      </c>
      <c r="E197" s="7">
        <v>55000</v>
      </c>
      <c r="F197" s="7">
        <v>50006</v>
      </c>
    </row>
    <row r="198" spans="1:6" s="2" customFormat="1" x14ac:dyDescent="0.25">
      <c r="A198" s="6" t="s">
        <v>957</v>
      </c>
      <c r="B198" s="6" t="s">
        <v>319</v>
      </c>
      <c r="C198" s="6" t="s">
        <v>320</v>
      </c>
      <c r="D198" s="7">
        <v>7000</v>
      </c>
      <c r="E198" s="7">
        <v>7000</v>
      </c>
      <c r="F198" s="7">
        <v>5376</v>
      </c>
    </row>
    <row r="199" spans="1:6" s="2" customFormat="1" ht="22.5" x14ac:dyDescent="0.25">
      <c r="A199" s="6" t="s">
        <v>958</v>
      </c>
      <c r="B199" s="6" t="s">
        <v>322</v>
      </c>
      <c r="C199" s="6" t="s">
        <v>323</v>
      </c>
      <c r="D199" s="7">
        <v>500</v>
      </c>
      <c r="E199" s="7">
        <v>500</v>
      </c>
      <c r="F199" s="7">
        <v>0</v>
      </c>
    </row>
    <row r="200" spans="1:6" s="2" customFormat="1" x14ac:dyDescent="0.25">
      <c r="A200" s="6" t="s">
        <v>959</v>
      </c>
      <c r="B200" s="6" t="s">
        <v>324</v>
      </c>
      <c r="C200" s="6" t="s">
        <v>325</v>
      </c>
      <c r="D200" s="7">
        <v>500</v>
      </c>
      <c r="E200" s="7">
        <v>500</v>
      </c>
      <c r="F200" s="7">
        <v>0</v>
      </c>
    </row>
    <row r="201" spans="1:6" s="2" customFormat="1" ht="22.5" x14ac:dyDescent="0.25">
      <c r="A201" s="6" t="s">
        <v>960</v>
      </c>
      <c r="B201" s="6" t="s">
        <v>56</v>
      </c>
      <c r="C201" s="6" t="s">
        <v>57</v>
      </c>
      <c r="D201" s="7">
        <v>9649707</v>
      </c>
      <c r="E201" s="7">
        <v>7898665</v>
      </c>
      <c r="F201" s="7">
        <v>6575548</v>
      </c>
    </row>
    <row r="202" spans="1:6" s="2" customFormat="1" ht="22.5" x14ac:dyDescent="0.25">
      <c r="A202" s="6" t="s">
        <v>961</v>
      </c>
      <c r="B202" s="6" t="s">
        <v>59</v>
      </c>
      <c r="C202" s="6" t="s">
        <v>60</v>
      </c>
      <c r="D202" s="7">
        <v>971500</v>
      </c>
      <c r="E202" s="7">
        <v>698700</v>
      </c>
      <c r="F202" s="7">
        <v>444793</v>
      </c>
    </row>
    <row r="203" spans="1:6" s="2" customFormat="1" ht="22.5" x14ac:dyDescent="0.25">
      <c r="A203" s="6" t="s">
        <v>962</v>
      </c>
      <c r="B203" s="6" t="s">
        <v>230</v>
      </c>
      <c r="C203" s="6" t="s">
        <v>231</v>
      </c>
      <c r="D203" s="7">
        <v>971500</v>
      </c>
      <c r="E203" s="7">
        <v>698700</v>
      </c>
      <c r="F203" s="7">
        <v>444793</v>
      </c>
    </row>
    <row r="204" spans="1:6" s="2" customFormat="1" ht="22.5" x14ac:dyDescent="0.25">
      <c r="A204" s="6" t="s">
        <v>963</v>
      </c>
      <c r="B204" s="6" t="s">
        <v>272</v>
      </c>
      <c r="C204" s="6" t="s">
        <v>40</v>
      </c>
      <c r="D204" s="7">
        <v>792000</v>
      </c>
      <c r="E204" s="7">
        <v>533200</v>
      </c>
      <c r="F204" s="7">
        <v>335515</v>
      </c>
    </row>
    <row r="205" spans="1:6" s="2" customFormat="1" x14ac:dyDescent="0.25">
      <c r="A205" s="6" t="s">
        <v>964</v>
      </c>
      <c r="B205" s="6" t="s">
        <v>274</v>
      </c>
      <c r="C205" s="6" t="s">
        <v>275</v>
      </c>
      <c r="D205" s="7">
        <v>712000</v>
      </c>
      <c r="E205" s="7">
        <v>460500</v>
      </c>
      <c r="F205" s="7">
        <v>279247</v>
      </c>
    </row>
    <row r="206" spans="1:6" s="2" customFormat="1" x14ac:dyDescent="0.25">
      <c r="A206" s="6" t="s">
        <v>965</v>
      </c>
      <c r="B206" s="6" t="s">
        <v>277</v>
      </c>
      <c r="C206" s="6" t="s">
        <v>278</v>
      </c>
      <c r="D206" s="7">
        <v>12000</v>
      </c>
      <c r="E206" s="7">
        <v>8000</v>
      </c>
      <c r="F206" s="7">
        <v>1502</v>
      </c>
    </row>
    <row r="207" spans="1:6" s="2" customFormat="1" x14ac:dyDescent="0.25">
      <c r="A207" s="6" t="s">
        <v>966</v>
      </c>
      <c r="B207" s="6" t="s">
        <v>280</v>
      </c>
      <c r="C207" s="6" t="s">
        <v>281</v>
      </c>
      <c r="D207" s="7">
        <v>57000</v>
      </c>
      <c r="E207" s="7">
        <v>22000</v>
      </c>
      <c r="F207" s="7">
        <v>13476</v>
      </c>
    </row>
    <row r="208" spans="1:6" s="2" customFormat="1" x14ac:dyDescent="0.25">
      <c r="A208" s="6" t="s">
        <v>967</v>
      </c>
      <c r="B208" s="6" t="s">
        <v>282</v>
      </c>
      <c r="C208" s="6" t="s">
        <v>283</v>
      </c>
      <c r="D208" s="7">
        <v>204000</v>
      </c>
      <c r="E208" s="7">
        <v>145200</v>
      </c>
      <c r="F208" s="7">
        <v>117264</v>
      </c>
    </row>
    <row r="209" spans="1:6" s="2" customFormat="1" x14ac:dyDescent="0.25">
      <c r="A209" s="6" t="s">
        <v>968</v>
      </c>
      <c r="B209" s="6" t="s">
        <v>284</v>
      </c>
      <c r="C209" s="6" t="s">
        <v>285</v>
      </c>
      <c r="D209" s="7">
        <v>43500</v>
      </c>
      <c r="E209" s="7">
        <v>35400</v>
      </c>
      <c r="F209" s="7">
        <v>22941</v>
      </c>
    </row>
    <row r="210" spans="1:6" s="2" customFormat="1" x14ac:dyDescent="0.25">
      <c r="A210" s="6" t="s">
        <v>969</v>
      </c>
      <c r="B210" s="6" t="s">
        <v>286</v>
      </c>
      <c r="C210" s="6" t="s">
        <v>287</v>
      </c>
      <c r="D210" s="7">
        <v>700</v>
      </c>
      <c r="E210" s="7">
        <v>700</v>
      </c>
      <c r="F210" s="7">
        <v>232</v>
      </c>
    </row>
    <row r="211" spans="1:6" s="2" customFormat="1" x14ac:dyDescent="0.25">
      <c r="A211" s="6" t="s">
        <v>970</v>
      </c>
      <c r="B211" s="6" t="s">
        <v>288</v>
      </c>
      <c r="C211" s="6" t="s">
        <v>289</v>
      </c>
      <c r="D211" s="7">
        <v>5200</v>
      </c>
      <c r="E211" s="7">
        <v>4200</v>
      </c>
      <c r="F211" s="7">
        <v>0</v>
      </c>
    </row>
    <row r="212" spans="1:6" s="2" customFormat="1" x14ac:dyDescent="0.25">
      <c r="A212" s="6" t="s">
        <v>971</v>
      </c>
      <c r="B212" s="6" t="s">
        <v>291</v>
      </c>
      <c r="C212" s="6" t="s">
        <v>292</v>
      </c>
      <c r="D212" s="7">
        <v>29500</v>
      </c>
      <c r="E212" s="7">
        <v>22200</v>
      </c>
      <c r="F212" s="7">
        <v>6959</v>
      </c>
    </row>
    <row r="213" spans="1:6" s="2" customFormat="1" x14ac:dyDescent="0.25">
      <c r="A213" s="6" t="s">
        <v>972</v>
      </c>
      <c r="B213" s="6" t="s">
        <v>293</v>
      </c>
      <c r="C213" s="6" t="s">
        <v>294</v>
      </c>
      <c r="D213" s="7">
        <v>28100</v>
      </c>
      <c r="E213" s="7">
        <v>23000</v>
      </c>
      <c r="F213" s="7">
        <v>16136</v>
      </c>
    </row>
    <row r="214" spans="1:6" s="2" customFormat="1" ht="22.5" x14ac:dyDescent="0.25">
      <c r="A214" s="6" t="s">
        <v>973</v>
      </c>
      <c r="B214" s="6" t="s">
        <v>295</v>
      </c>
      <c r="C214" s="6" t="s">
        <v>296</v>
      </c>
      <c r="D214" s="7">
        <v>20000</v>
      </c>
      <c r="E214" s="7">
        <v>12500</v>
      </c>
      <c r="F214" s="7">
        <v>10431</v>
      </c>
    </row>
    <row r="215" spans="1:6" s="2" customFormat="1" ht="22.5" x14ac:dyDescent="0.25">
      <c r="A215" s="6" t="s">
        <v>974</v>
      </c>
      <c r="B215" s="6" t="s">
        <v>297</v>
      </c>
      <c r="C215" s="6" t="s">
        <v>298</v>
      </c>
      <c r="D215" s="7">
        <v>312000</v>
      </c>
      <c r="E215" s="7">
        <v>187300</v>
      </c>
      <c r="F215" s="7">
        <v>90306</v>
      </c>
    </row>
    <row r="216" spans="1:6" s="2" customFormat="1" ht="22.5" x14ac:dyDescent="0.25">
      <c r="A216" s="6" t="s">
        <v>975</v>
      </c>
      <c r="B216" s="6" t="s">
        <v>314</v>
      </c>
      <c r="C216" s="6" t="s">
        <v>315</v>
      </c>
      <c r="D216" s="7">
        <v>56000</v>
      </c>
      <c r="E216" s="7">
        <v>56000</v>
      </c>
      <c r="F216" s="7">
        <v>53157</v>
      </c>
    </row>
    <row r="217" spans="1:6" s="2" customFormat="1" x14ac:dyDescent="0.25">
      <c r="A217" s="6" t="s">
        <v>976</v>
      </c>
      <c r="B217" s="6" t="s">
        <v>319</v>
      </c>
      <c r="C217" s="6" t="s">
        <v>320</v>
      </c>
      <c r="D217" s="7">
        <v>56000</v>
      </c>
      <c r="E217" s="7">
        <v>56000</v>
      </c>
      <c r="F217" s="7">
        <v>53157</v>
      </c>
    </row>
    <row r="218" spans="1:6" s="2" customFormat="1" ht="22.5" x14ac:dyDescent="0.25">
      <c r="A218" s="6" t="s">
        <v>977</v>
      </c>
      <c r="B218" s="6" t="s">
        <v>322</v>
      </c>
      <c r="C218" s="6" t="s">
        <v>323</v>
      </c>
      <c r="D218" s="7">
        <v>6000</v>
      </c>
      <c r="E218" s="7">
        <v>5000</v>
      </c>
      <c r="F218" s="7">
        <v>0</v>
      </c>
    </row>
    <row r="219" spans="1:6" s="2" customFormat="1" x14ac:dyDescent="0.25">
      <c r="A219" s="6" t="s">
        <v>978</v>
      </c>
      <c r="B219" s="6" t="s">
        <v>324</v>
      </c>
      <c r="C219" s="6" t="s">
        <v>325</v>
      </c>
      <c r="D219" s="7">
        <v>6000</v>
      </c>
      <c r="E219" s="7">
        <v>5000</v>
      </c>
      <c r="F219" s="7">
        <v>0</v>
      </c>
    </row>
    <row r="220" spans="1:6" s="2" customFormat="1" x14ac:dyDescent="0.25">
      <c r="A220" s="6" t="s">
        <v>979</v>
      </c>
      <c r="B220" s="6" t="s">
        <v>329</v>
      </c>
      <c r="C220" s="6" t="s">
        <v>330</v>
      </c>
      <c r="D220" s="7">
        <v>18000</v>
      </c>
      <c r="E220" s="7">
        <v>11700</v>
      </c>
      <c r="F220" s="7">
        <v>3111</v>
      </c>
    </row>
    <row r="221" spans="1:6" s="2" customFormat="1" ht="22.5" x14ac:dyDescent="0.25">
      <c r="A221" s="6" t="s">
        <v>980</v>
      </c>
      <c r="B221" s="6" t="s">
        <v>387</v>
      </c>
      <c r="C221" s="6" t="s">
        <v>301</v>
      </c>
      <c r="D221" s="7">
        <v>99500</v>
      </c>
      <c r="E221" s="7">
        <v>94000</v>
      </c>
      <c r="F221" s="7">
        <v>54880</v>
      </c>
    </row>
    <row r="222" spans="1:6" s="2" customFormat="1" x14ac:dyDescent="0.25">
      <c r="A222" s="6" t="s">
        <v>981</v>
      </c>
      <c r="B222" s="6" t="s">
        <v>389</v>
      </c>
      <c r="C222" s="6" t="s">
        <v>390</v>
      </c>
      <c r="D222" s="7">
        <v>99500</v>
      </c>
      <c r="E222" s="7">
        <v>94000</v>
      </c>
      <c r="F222" s="7">
        <v>54880</v>
      </c>
    </row>
    <row r="223" spans="1:6" s="2" customFormat="1" x14ac:dyDescent="0.25">
      <c r="A223" s="6" t="s">
        <v>982</v>
      </c>
      <c r="B223" s="6" t="s">
        <v>392</v>
      </c>
      <c r="C223" s="6" t="s">
        <v>393</v>
      </c>
      <c r="D223" s="7">
        <v>44500</v>
      </c>
      <c r="E223" s="7">
        <v>39000</v>
      </c>
      <c r="F223" s="7">
        <v>28930</v>
      </c>
    </row>
    <row r="224" spans="1:6" s="2" customFormat="1" ht="22.5" x14ac:dyDescent="0.25">
      <c r="A224" s="6" t="s">
        <v>983</v>
      </c>
      <c r="B224" s="6" t="s">
        <v>398</v>
      </c>
      <c r="C224" s="6" t="s">
        <v>399</v>
      </c>
      <c r="D224" s="7">
        <v>55000</v>
      </c>
      <c r="E224" s="7">
        <v>55000</v>
      </c>
      <c r="F224" s="7">
        <v>25950</v>
      </c>
    </row>
    <row r="225" spans="1:6" s="2" customFormat="1" ht="43.5" x14ac:dyDescent="0.25">
      <c r="A225" s="6" t="s">
        <v>984</v>
      </c>
      <c r="B225" s="6" t="s">
        <v>419</v>
      </c>
      <c r="C225" s="6" t="s">
        <v>307</v>
      </c>
      <c r="D225" s="7">
        <v>80000</v>
      </c>
      <c r="E225" s="7">
        <v>71500</v>
      </c>
      <c r="F225" s="7">
        <v>54398</v>
      </c>
    </row>
    <row r="226" spans="1:6" s="2" customFormat="1" x14ac:dyDescent="0.25">
      <c r="A226" s="6" t="s">
        <v>985</v>
      </c>
      <c r="B226" s="6" t="s">
        <v>421</v>
      </c>
      <c r="C226" s="6" t="s">
        <v>422</v>
      </c>
      <c r="D226" s="7">
        <v>80000</v>
      </c>
      <c r="E226" s="7">
        <v>71500</v>
      </c>
      <c r="F226" s="7">
        <v>54398</v>
      </c>
    </row>
    <row r="227" spans="1:6" s="2" customFormat="1" x14ac:dyDescent="0.25">
      <c r="A227" s="6" t="s">
        <v>986</v>
      </c>
      <c r="B227" s="6" t="s">
        <v>80</v>
      </c>
      <c r="C227" s="6" t="s">
        <v>81</v>
      </c>
      <c r="D227" s="7">
        <v>2130000</v>
      </c>
      <c r="E227" s="7">
        <v>1771205</v>
      </c>
      <c r="F227" s="7">
        <v>1438059</v>
      </c>
    </row>
    <row r="228" spans="1:6" s="2" customFormat="1" ht="22.5" x14ac:dyDescent="0.25">
      <c r="A228" s="6" t="s">
        <v>987</v>
      </c>
      <c r="B228" s="6" t="s">
        <v>230</v>
      </c>
      <c r="C228" s="6" t="s">
        <v>231</v>
      </c>
      <c r="D228" s="7">
        <v>2130000</v>
      </c>
      <c r="E228" s="7">
        <v>1771205</v>
      </c>
      <c r="F228" s="7">
        <v>1438059</v>
      </c>
    </row>
    <row r="229" spans="1:6" s="2" customFormat="1" ht="22.5" x14ac:dyDescent="0.25">
      <c r="A229" s="6" t="s">
        <v>988</v>
      </c>
      <c r="B229" s="6" t="s">
        <v>232</v>
      </c>
      <c r="C229" s="6" t="s">
        <v>31</v>
      </c>
      <c r="D229" s="7">
        <v>1618000</v>
      </c>
      <c r="E229" s="7">
        <v>1298205</v>
      </c>
      <c r="F229" s="7">
        <v>1149875</v>
      </c>
    </row>
    <row r="230" spans="1:6" s="2" customFormat="1" x14ac:dyDescent="0.25">
      <c r="A230" s="6" t="s">
        <v>989</v>
      </c>
      <c r="B230" s="6" t="s">
        <v>233</v>
      </c>
      <c r="C230" s="6" t="s">
        <v>234</v>
      </c>
      <c r="D230" s="7">
        <v>1593000</v>
      </c>
      <c r="E230" s="7">
        <v>1279205</v>
      </c>
      <c r="F230" s="7">
        <v>1133626</v>
      </c>
    </row>
    <row r="231" spans="1:6" s="2" customFormat="1" x14ac:dyDescent="0.25">
      <c r="A231" s="6" t="s">
        <v>990</v>
      </c>
      <c r="B231" s="6" t="s">
        <v>235</v>
      </c>
      <c r="C231" s="6" t="s">
        <v>236</v>
      </c>
      <c r="D231" s="7">
        <v>862000</v>
      </c>
      <c r="E231" s="7">
        <v>686205</v>
      </c>
      <c r="F231" s="7">
        <v>630089</v>
      </c>
    </row>
    <row r="232" spans="1:6" s="2" customFormat="1" x14ac:dyDescent="0.25">
      <c r="A232" s="6" t="s">
        <v>991</v>
      </c>
      <c r="B232" s="6" t="s">
        <v>238</v>
      </c>
      <c r="C232" s="6" t="s">
        <v>239</v>
      </c>
      <c r="D232" s="7">
        <v>111000</v>
      </c>
      <c r="E232" s="7">
        <v>84000</v>
      </c>
      <c r="F232" s="7">
        <v>77513</v>
      </c>
    </row>
    <row r="233" spans="1:6" s="2" customFormat="1" ht="22.5" x14ac:dyDescent="0.25">
      <c r="A233" s="6" t="s">
        <v>992</v>
      </c>
      <c r="B233" s="6" t="s">
        <v>243</v>
      </c>
      <c r="C233" s="6" t="s">
        <v>244</v>
      </c>
      <c r="D233" s="7">
        <v>570000</v>
      </c>
      <c r="E233" s="7">
        <v>470000</v>
      </c>
      <c r="F233" s="7">
        <v>392880</v>
      </c>
    </row>
    <row r="234" spans="1:6" s="2" customFormat="1" x14ac:dyDescent="0.25">
      <c r="A234" s="6" t="s">
        <v>993</v>
      </c>
      <c r="B234" s="6" t="s">
        <v>249</v>
      </c>
      <c r="C234" s="6" t="s">
        <v>250</v>
      </c>
      <c r="D234" s="7">
        <v>45000</v>
      </c>
      <c r="E234" s="7">
        <v>34000</v>
      </c>
      <c r="F234" s="7">
        <v>29139</v>
      </c>
    </row>
    <row r="235" spans="1:6" s="2" customFormat="1" x14ac:dyDescent="0.25">
      <c r="A235" s="6" t="s">
        <v>994</v>
      </c>
      <c r="B235" s="6" t="s">
        <v>251</v>
      </c>
      <c r="C235" s="6" t="s">
        <v>252</v>
      </c>
      <c r="D235" s="7">
        <v>5000</v>
      </c>
      <c r="E235" s="7">
        <v>5000</v>
      </c>
      <c r="F235" s="7">
        <v>4005</v>
      </c>
    </row>
    <row r="236" spans="1:6" s="2" customFormat="1" x14ac:dyDescent="0.25">
      <c r="A236" s="6" t="s">
        <v>995</v>
      </c>
      <c r="B236" s="6" t="s">
        <v>254</v>
      </c>
      <c r="C236" s="6" t="s">
        <v>255</v>
      </c>
      <c r="D236" s="7">
        <v>25000</v>
      </c>
      <c r="E236" s="7">
        <v>19000</v>
      </c>
      <c r="F236" s="7">
        <v>16249</v>
      </c>
    </row>
    <row r="237" spans="1:6" s="2" customFormat="1" x14ac:dyDescent="0.25">
      <c r="A237" s="6" t="s">
        <v>996</v>
      </c>
      <c r="B237" s="6" t="s">
        <v>269</v>
      </c>
      <c r="C237" s="6" t="s">
        <v>270</v>
      </c>
      <c r="D237" s="7">
        <v>25000</v>
      </c>
      <c r="E237" s="7">
        <v>19000</v>
      </c>
      <c r="F237" s="7">
        <v>16249</v>
      </c>
    </row>
    <row r="238" spans="1:6" s="2" customFormat="1" ht="22.5" x14ac:dyDescent="0.25">
      <c r="A238" s="6" t="s">
        <v>997</v>
      </c>
      <c r="B238" s="6" t="s">
        <v>272</v>
      </c>
      <c r="C238" s="6" t="s">
        <v>40</v>
      </c>
      <c r="D238" s="7">
        <v>312000</v>
      </c>
      <c r="E238" s="7">
        <v>273000</v>
      </c>
      <c r="F238" s="7">
        <v>88184</v>
      </c>
    </row>
    <row r="239" spans="1:6" s="2" customFormat="1" x14ac:dyDescent="0.25">
      <c r="A239" s="6" t="s">
        <v>998</v>
      </c>
      <c r="B239" s="6" t="s">
        <v>274</v>
      </c>
      <c r="C239" s="6" t="s">
        <v>275</v>
      </c>
      <c r="D239" s="7">
        <v>156000</v>
      </c>
      <c r="E239" s="7">
        <v>117000</v>
      </c>
      <c r="F239" s="7">
        <v>64000</v>
      </c>
    </row>
    <row r="240" spans="1:6" s="2" customFormat="1" x14ac:dyDescent="0.25">
      <c r="A240" s="6" t="s">
        <v>999</v>
      </c>
      <c r="B240" s="6" t="s">
        <v>277</v>
      </c>
      <c r="C240" s="6" t="s">
        <v>278</v>
      </c>
      <c r="D240" s="7">
        <v>1500</v>
      </c>
      <c r="E240" s="7">
        <v>1500</v>
      </c>
      <c r="F240" s="7">
        <v>0</v>
      </c>
    </row>
    <row r="241" spans="1:6" s="2" customFormat="1" x14ac:dyDescent="0.25">
      <c r="A241" s="6" t="s">
        <v>1000</v>
      </c>
      <c r="B241" s="6" t="s">
        <v>280</v>
      </c>
      <c r="C241" s="6" t="s">
        <v>281</v>
      </c>
      <c r="D241" s="7">
        <v>9500</v>
      </c>
      <c r="E241" s="7">
        <v>9500</v>
      </c>
      <c r="F241" s="7">
        <v>539</v>
      </c>
    </row>
    <row r="242" spans="1:6" s="2" customFormat="1" x14ac:dyDescent="0.25">
      <c r="A242" s="6" t="s">
        <v>1001</v>
      </c>
      <c r="B242" s="6" t="s">
        <v>282</v>
      </c>
      <c r="C242" s="6" t="s">
        <v>283</v>
      </c>
      <c r="D242" s="7">
        <v>85000</v>
      </c>
      <c r="E242" s="7">
        <v>50000</v>
      </c>
      <c r="F242" s="7">
        <v>25764</v>
      </c>
    </row>
    <row r="243" spans="1:6" s="2" customFormat="1" x14ac:dyDescent="0.25">
      <c r="A243" s="6" t="s">
        <v>1002</v>
      </c>
      <c r="B243" s="6" t="s">
        <v>284</v>
      </c>
      <c r="C243" s="6" t="s">
        <v>285</v>
      </c>
      <c r="D243" s="7">
        <v>5000</v>
      </c>
      <c r="E243" s="7">
        <v>5000</v>
      </c>
      <c r="F243" s="7">
        <v>155</v>
      </c>
    </row>
    <row r="244" spans="1:6" s="2" customFormat="1" ht="22.5" x14ac:dyDescent="0.25">
      <c r="A244" s="6" t="s">
        <v>1003</v>
      </c>
      <c r="B244" s="6" t="s">
        <v>295</v>
      </c>
      <c r="C244" s="6" t="s">
        <v>296</v>
      </c>
      <c r="D244" s="7">
        <v>55000</v>
      </c>
      <c r="E244" s="7">
        <v>51000</v>
      </c>
      <c r="F244" s="7">
        <v>37542</v>
      </c>
    </row>
    <row r="245" spans="1:6" s="2" customFormat="1" x14ac:dyDescent="0.25">
      <c r="A245" s="6" t="s">
        <v>1004</v>
      </c>
      <c r="B245" s="6" t="s">
        <v>299</v>
      </c>
      <c r="C245" s="6" t="s">
        <v>300</v>
      </c>
      <c r="D245" s="7">
        <v>1000</v>
      </c>
      <c r="E245" s="7">
        <v>1000</v>
      </c>
      <c r="F245" s="7">
        <v>1000</v>
      </c>
    </row>
    <row r="246" spans="1:6" s="2" customFormat="1" ht="22.5" x14ac:dyDescent="0.25">
      <c r="A246" s="6" t="s">
        <v>1005</v>
      </c>
      <c r="B246" s="6" t="s">
        <v>302</v>
      </c>
      <c r="C246" s="6" t="s">
        <v>303</v>
      </c>
      <c r="D246" s="7">
        <v>90000</v>
      </c>
      <c r="E246" s="7">
        <v>90000</v>
      </c>
      <c r="F246" s="7">
        <v>13109</v>
      </c>
    </row>
    <row r="247" spans="1:6" s="2" customFormat="1" x14ac:dyDescent="0.25">
      <c r="A247" s="6" t="s">
        <v>1006</v>
      </c>
      <c r="B247" s="6" t="s">
        <v>305</v>
      </c>
      <c r="C247" s="6" t="s">
        <v>306</v>
      </c>
      <c r="D247" s="7">
        <v>22000</v>
      </c>
      <c r="E247" s="7">
        <v>22000</v>
      </c>
      <c r="F247" s="7">
        <v>2328</v>
      </c>
    </row>
    <row r="248" spans="1:6" s="2" customFormat="1" x14ac:dyDescent="0.25">
      <c r="A248" s="6" t="s">
        <v>1007</v>
      </c>
      <c r="B248" s="6" t="s">
        <v>308</v>
      </c>
      <c r="C248" s="6" t="s">
        <v>309</v>
      </c>
      <c r="D248" s="7">
        <v>48000</v>
      </c>
      <c r="E248" s="7">
        <v>48000</v>
      </c>
      <c r="F248" s="7">
        <v>8007</v>
      </c>
    </row>
    <row r="249" spans="1:6" s="2" customFormat="1" x14ac:dyDescent="0.25">
      <c r="A249" s="6" t="s">
        <v>1008</v>
      </c>
      <c r="B249" s="6" t="s">
        <v>311</v>
      </c>
      <c r="C249" s="6" t="s">
        <v>312</v>
      </c>
      <c r="D249" s="7">
        <v>20000</v>
      </c>
      <c r="E249" s="7">
        <v>20000</v>
      </c>
      <c r="F249" s="7">
        <v>2774</v>
      </c>
    </row>
    <row r="250" spans="1:6" s="2" customFormat="1" ht="22.5" x14ac:dyDescent="0.25">
      <c r="A250" s="6" t="s">
        <v>1009</v>
      </c>
      <c r="B250" s="6" t="s">
        <v>314</v>
      </c>
      <c r="C250" s="6" t="s">
        <v>315</v>
      </c>
      <c r="D250" s="7">
        <v>65000</v>
      </c>
      <c r="E250" s="7">
        <v>65000</v>
      </c>
      <c r="F250" s="7">
        <v>10075</v>
      </c>
    </row>
    <row r="251" spans="1:6" s="2" customFormat="1" x14ac:dyDescent="0.25">
      <c r="A251" s="6" t="s">
        <v>1010</v>
      </c>
      <c r="B251" s="6" t="s">
        <v>319</v>
      </c>
      <c r="C251" s="6" t="s">
        <v>320</v>
      </c>
      <c r="D251" s="7">
        <v>65000</v>
      </c>
      <c r="E251" s="7">
        <v>65000</v>
      </c>
      <c r="F251" s="7">
        <v>10075</v>
      </c>
    </row>
    <row r="252" spans="1:6" s="2" customFormat="1" ht="22.5" x14ac:dyDescent="0.25">
      <c r="A252" s="6" t="s">
        <v>1011</v>
      </c>
      <c r="B252" s="6" t="s">
        <v>334</v>
      </c>
      <c r="C252" s="6" t="s">
        <v>335</v>
      </c>
      <c r="D252" s="7">
        <v>0</v>
      </c>
      <c r="E252" s="7">
        <v>0</v>
      </c>
      <c r="F252" s="7">
        <v>0</v>
      </c>
    </row>
    <row r="253" spans="1:6" s="2" customFormat="1" ht="22.5" x14ac:dyDescent="0.25">
      <c r="A253" s="6" t="s">
        <v>1012</v>
      </c>
      <c r="B253" s="6" t="s">
        <v>336</v>
      </c>
      <c r="C253" s="6" t="s">
        <v>337</v>
      </c>
      <c r="D253" s="7">
        <v>0</v>
      </c>
      <c r="E253" s="7">
        <v>0</v>
      </c>
      <c r="F253" s="7">
        <v>0</v>
      </c>
    </row>
    <row r="254" spans="1:6" s="2" customFormat="1" ht="22.5" x14ac:dyDescent="0.25">
      <c r="A254" s="6" t="s">
        <v>1013</v>
      </c>
      <c r="B254" s="6" t="s">
        <v>372</v>
      </c>
      <c r="C254" s="6" t="s">
        <v>91</v>
      </c>
      <c r="D254" s="7">
        <v>200000</v>
      </c>
      <c r="E254" s="7">
        <v>200000</v>
      </c>
      <c r="F254" s="7">
        <v>200000</v>
      </c>
    </row>
    <row r="255" spans="1:6" s="2" customFormat="1" ht="43.5" x14ac:dyDescent="0.25">
      <c r="A255" s="6" t="s">
        <v>1014</v>
      </c>
      <c r="B255" s="6" t="s">
        <v>374</v>
      </c>
      <c r="C255" s="6" t="s">
        <v>375</v>
      </c>
      <c r="D255" s="7">
        <v>200000</v>
      </c>
      <c r="E255" s="7">
        <v>200000</v>
      </c>
      <c r="F255" s="7">
        <v>200000</v>
      </c>
    </row>
    <row r="256" spans="1:6" s="2" customFormat="1" ht="22.5" x14ac:dyDescent="0.25">
      <c r="A256" s="6" t="s">
        <v>1015</v>
      </c>
      <c r="B256" s="6" t="s">
        <v>379</v>
      </c>
      <c r="C256" s="6" t="s">
        <v>380</v>
      </c>
      <c r="D256" s="7">
        <v>200000</v>
      </c>
      <c r="E256" s="7">
        <v>200000</v>
      </c>
      <c r="F256" s="7">
        <v>200000</v>
      </c>
    </row>
    <row r="257" spans="1:6" s="2" customFormat="1" ht="22.5" x14ac:dyDescent="0.25">
      <c r="A257" s="6" t="s">
        <v>1016</v>
      </c>
      <c r="B257" s="6" t="s">
        <v>98</v>
      </c>
      <c r="C257" s="6" t="s">
        <v>99</v>
      </c>
      <c r="D257" s="7">
        <v>2758207</v>
      </c>
      <c r="E257" s="7">
        <v>2280760</v>
      </c>
      <c r="F257" s="7">
        <v>1685671</v>
      </c>
    </row>
    <row r="258" spans="1:6" s="2" customFormat="1" ht="22.5" x14ac:dyDescent="0.25">
      <c r="A258" s="6" t="s">
        <v>1017</v>
      </c>
      <c r="B258" s="6" t="s">
        <v>230</v>
      </c>
      <c r="C258" s="6" t="s">
        <v>231</v>
      </c>
      <c r="D258" s="7">
        <v>2758207</v>
      </c>
      <c r="E258" s="7">
        <v>2280760</v>
      </c>
      <c r="F258" s="7">
        <v>1685671</v>
      </c>
    </row>
    <row r="259" spans="1:6" s="2" customFormat="1" ht="22.5" x14ac:dyDescent="0.25">
      <c r="A259" s="6" t="s">
        <v>1018</v>
      </c>
      <c r="B259" s="6" t="s">
        <v>232</v>
      </c>
      <c r="C259" s="6" t="s">
        <v>31</v>
      </c>
      <c r="D259" s="7">
        <v>301207</v>
      </c>
      <c r="E259" s="7">
        <v>263790</v>
      </c>
      <c r="F259" s="7">
        <v>127098</v>
      </c>
    </row>
    <row r="260" spans="1:6" s="2" customFormat="1" x14ac:dyDescent="0.25">
      <c r="A260" s="6" t="s">
        <v>1019</v>
      </c>
      <c r="B260" s="6" t="s">
        <v>233</v>
      </c>
      <c r="C260" s="6" t="s">
        <v>234</v>
      </c>
      <c r="D260" s="7">
        <v>292297</v>
      </c>
      <c r="E260" s="7">
        <v>255780</v>
      </c>
      <c r="F260" s="7">
        <v>123485</v>
      </c>
    </row>
    <row r="261" spans="1:6" s="2" customFormat="1" x14ac:dyDescent="0.25">
      <c r="A261" s="6" t="s">
        <v>1020</v>
      </c>
      <c r="B261" s="6" t="s">
        <v>235</v>
      </c>
      <c r="C261" s="6" t="s">
        <v>236</v>
      </c>
      <c r="D261" s="7">
        <v>273100</v>
      </c>
      <c r="E261" s="7">
        <v>239583</v>
      </c>
      <c r="F261" s="7">
        <v>115363</v>
      </c>
    </row>
    <row r="262" spans="1:6" s="2" customFormat="1" x14ac:dyDescent="0.25">
      <c r="A262" s="6" t="s">
        <v>1021</v>
      </c>
      <c r="B262" s="6" t="s">
        <v>249</v>
      </c>
      <c r="C262" s="6" t="s">
        <v>250</v>
      </c>
      <c r="D262" s="7">
        <v>19197</v>
      </c>
      <c r="E262" s="7">
        <v>16197</v>
      </c>
      <c r="F262" s="7">
        <v>8122</v>
      </c>
    </row>
    <row r="263" spans="1:6" s="2" customFormat="1" x14ac:dyDescent="0.25">
      <c r="A263" s="6" t="s">
        <v>1022</v>
      </c>
      <c r="B263" s="6" t="s">
        <v>254</v>
      </c>
      <c r="C263" s="6" t="s">
        <v>255</v>
      </c>
      <c r="D263" s="7">
        <v>8910</v>
      </c>
      <c r="E263" s="7">
        <v>8010</v>
      </c>
      <c r="F263" s="7">
        <v>3613</v>
      </c>
    </row>
    <row r="264" spans="1:6" s="2" customFormat="1" x14ac:dyDescent="0.25">
      <c r="A264" s="6" t="s">
        <v>1023</v>
      </c>
      <c r="B264" s="6" t="s">
        <v>256</v>
      </c>
      <c r="C264" s="6" t="s">
        <v>257</v>
      </c>
      <c r="D264" s="7">
        <v>1480</v>
      </c>
      <c r="E264" s="7">
        <v>1480</v>
      </c>
      <c r="F264" s="7">
        <v>670</v>
      </c>
    </row>
    <row r="265" spans="1:6" s="2" customFormat="1" x14ac:dyDescent="0.25">
      <c r="A265" s="6" t="s">
        <v>1024</v>
      </c>
      <c r="B265" s="6" t="s">
        <v>258</v>
      </c>
      <c r="C265" s="6" t="s">
        <v>259</v>
      </c>
      <c r="D265" s="7">
        <v>80</v>
      </c>
      <c r="E265" s="7">
        <v>80</v>
      </c>
      <c r="F265" s="7">
        <v>21</v>
      </c>
    </row>
    <row r="266" spans="1:6" s="2" customFormat="1" x14ac:dyDescent="0.25">
      <c r="A266" s="6" t="s">
        <v>1025</v>
      </c>
      <c r="B266" s="6" t="s">
        <v>260</v>
      </c>
      <c r="C266" s="6" t="s">
        <v>261</v>
      </c>
      <c r="D266" s="7">
        <v>520</v>
      </c>
      <c r="E266" s="7">
        <v>520</v>
      </c>
      <c r="F266" s="7">
        <v>220</v>
      </c>
    </row>
    <row r="267" spans="1:6" s="2" customFormat="1" ht="22.5" x14ac:dyDescent="0.25">
      <c r="A267" s="6" t="s">
        <v>1026</v>
      </c>
      <c r="B267" s="6" t="s">
        <v>263</v>
      </c>
      <c r="C267" s="6" t="s">
        <v>264</v>
      </c>
      <c r="D267" s="7">
        <v>20</v>
      </c>
      <c r="E267" s="7">
        <v>20</v>
      </c>
      <c r="F267" s="7">
        <v>6</v>
      </c>
    </row>
    <row r="268" spans="1:6" s="2" customFormat="1" x14ac:dyDescent="0.25">
      <c r="A268" s="6" t="s">
        <v>1027</v>
      </c>
      <c r="B268" s="6" t="s">
        <v>266</v>
      </c>
      <c r="C268" s="6" t="s">
        <v>267</v>
      </c>
      <c r="D268" s="7">
        <v>110</v>
      </c>
      <c r="E268" s="7">
        <v>110</v>
      </c>
      <c r="F268" s="7">
        <v>36</v>
      </c>
    </row>
    <row r="269" spans="1:6" s="2" customFormat="1" x14ac:dyDescent="0.25">
      <c r="A269" s="6" t="s">
        <v>1028</v>
      </c>
      <c r="B269" s="6" t="s">
        <v>269</v>
      </c>
      <c r="C269" s="6" t="s">
        <v>270</v>
      </c>
      <c r="D269" s="7">
        <v>6700</v>
      </c>
      <c r="E269" s="7">
        <v>5800</v>
      </c>
      <c r="F269" s="7">
        <v>2660</v>
      </c>
    </row>
    <row r="270" spans="1:6" s="2" customFormat="1" ht="22.5" x14ac:dyDescent="0.25">
      <c r="A270" s="6" t="s">
        <v>1029</v>
      </c>
      <c r="B270" s="6" t="s">
        <v>272</v>
      </c>
      <c r="C270" s="6" t="s">
        <v>40</v>
      </c>
      <c r="D270" s="7">
        <v>625000</v>
      </c>
      <c r="E270" s="7">
        <v>556500</v>
      </c>
      <c r="F270" s="7">
        <v>344958</v>
      </c>
    </row>
    <row r="271" spans="1:6" s="2" customFormat="1" x14ac:dyDescent="0.25">
      <c r="A271" s="6" t="s">
        <v>1030</v>
      </c>
      <c r="B271" s="6" t="s">
        <v>274</v>
      </c>
      <c r="C271" s="6" t="s">
        <v>275</v>
      </c>
      <c r="D271" s="7">
        <v>598000</v>
      </c>
      <c r="E271" s="7">
        <v>529500</v>
      </c>
      <c r="F271" s="7">
        <v>334244</v>
      </c>
    </row>
    <row r="272" spans="1:6" s="2" customFormat="1" x14ac:dyDescent="0.25">
      <c r="A272" s="6" t="s">
        <v>1031</v>
      </c>
      <c r="B272" s="6" t="s">
        <v>282</v>
      </c>
      <c r="C272" s="6" t="s">
        <v>283</v>
      </c>
      <c r="D272" s="7">
        <v>8000</v>
      </c>
      <c r="E272" s="7">
        <v>8000</v>
      </c>
      <c r="F272" s="7">
        <v>128</v>
      </c>
    </row>
    <row r="273" spans="1:6" s="2" customFormat="1" x14ac:dyDescent="0.25">
      <c r="A273" s="6" t="s">
        <v>1032</v>
      </c>
      <c r="B273" s="6" t="s">
        <v>284</v>
      </c>
      <c r="C273" s="6" t="s">
        <v>285</v>
      </c>
      <c r="D273" s="7">
        <v>1000</v>
      </c>
      <c r="E273" s="7">
        <v>1000</v>
      </c>
      <c r="F273" s="7">
        <v>0</v>
      </c>
    </row>
    <row r="274" spans="1:6" s="2" customFormat="1" x14ac:dyDescent="0.25">
      <c r="A274" s="6" t="s">
        <v>1033</v>
      </c>
      <c r="B274" s="6" t="s">
        <v>293</v>
      </c>
      <c r="C274" s="6" t="s">
        <v>294</v>
      </c>
      <c r="D274" s="7">
        <v>500</v>
      </c>
      <c r="E274" s="7">
        <v>500</v>
      </c>
      <c r="F274" s="7">
        <v>0</v>
      </c>
    </row>
    <row r="275" spans="1:6" s="2" customFormat="1" ht="22.5" x14ac:dyDescent="0.25">
      <c r="A275" s="6" t="s">
        <v>1034</v>
      </c>
      <c r="B275" s="6" t="s">
        <v>295</v>
      </c>
      <c r="C275" s="6" t="s">
        <v>296</v>
      </c>
      <c r="D275" s="7">
        <v>422000</v>
      </c>
      <c r="E275" s="7">
        <v>422000</v>
      </c>
      <c r="F275" s="7">
        <v>244518</v>
      </c>
    </row>
    <row r="276" spans="1:6" s="2" customFormat="1" ht="22.5" x14ac:dyDescent="0.25">
      <c r="A276" s="6" t="s">
        <v>1035</v>
      </c>
      <c r="B276" s="6" t="s">
        <v>297</v>
      </c>
      <c r="C276" s="6" t="s">
        <v>298</v>
      </c>
      <c r="D276" s="7">
        <v>166500</v>
      </c>
      <c r="E276" s="7">
        <v>98000</v>
      </c>
      <c r="F276" s="7">
        <v>89598</v>
      </c>
    </row>
    <row r="277" spans="1:6" s="2" customFormat="1" ht="22.5" x14ac:dyDescent="0.25">
      <c r="A277" s="6" t="s">
        <v>1036</v>
      </c>
      <c r="B277" s="6" t="s">
        <v>314</v>
      </c>
      <c r="C277" s="6" t="s">
        <v>315</v>
      </c>
      <c r="D277" s="7">
        <v>26500</v>
      </c>
      <c r="E277" s="7">
        <v>26500</v>
      </c>
      <c r="F277" s="7">
        <v>10686</v>
      </c>
    </row>
    <row r="278" spans="1:6" s="2" customFormat="1" x14ac:dyDescent="0.25">
      <c r="A278" s="6" t="s">
        <v>1037</v>
      </c>
      <c r="B278" s="6" t="s">
        <v>319</v>
      </c>
      <c r="C278" s="6" t="s">
        <v>320</v>
      </c>
      <c r="D278" s="7">
        <v>26500</v>
      </c>
      <c r="E278" s="7">
        <v>26500</v>
      </c>
      <c r="F278" s="7">
        <v>10686</v>
      </c>
    </row>
    <row r="279" spans="1:6" s="2" customFormat="1" ht="22.5" x14ac:dyDescent="0.25">
      <c r="A279" s="6" t="s">
        <v>1038</v>
      </c>
      <c r="B279" s="6" t="s">
        <v>322</v>
      </c>
      <c r="C279" s="6" t="s">
        <v>323</v>
      </c>
      <c r="D279" s="7">
        <v>500</v>
      </c>
      <c r="E279" s="7">
        <v>500</v>
      </c>
      <c r="F279" s="7">
        <v>28</v>
      </c>
    </row>
    <row r="280" spans="1:6" s="2" customFormat="1" x14ac:dyDescent="0.25">
      <c r="A280" s="6" t="s">
        <v>1039</v>
      </c>
      <c r="B280" s="6" t="s">
        <v>324</v>
      </c>
      <c r="C280" s="6" t="s">
        <v>325</v>
      </c>
      <c r="D280" s="7">
        <v>500</v>
      </c>
      <c r="E280" s="7">
        <v>500</v>
      </c>
      <c r="F280" s="7">
        <v>28</v>
      </c>
    </row>
    <row r="281" spans="1:6" s="2" customFormat="1" ht="22.5" x14ac:dyDescent="0.25">
      <c r="A281" s="6" t="s">
        <v>1040</v>
      </c>
      <c r="B281" s="6" t="s">
        <v>372</v>
      </c>
      <c r="C281" s="6" t="s">
        <v>91</v>
      </c>
      <c r="D281" s="7">
        <v>1832000</v>
      </c>
      <c r="E281" s="7">
        <v>1460470</v>
      </c>
      <c r="F281" s="7">
        <v>1213615</v>
      </c>
    </row>
    <row r="282" spans="1:6" s="2" customFormat="1" ht="43.5" x14ac:dyDescent="0.25">
      <c r="A282" s="6" t="s">
        <v>1041</v>
      </c>
      <c r="B282" s="6" t="s">
        <v>374</v>
      </c>
      <c r="C282" s="6" t="s">
        <v>375</v>
      </c>
      <c r="D282" s="7">
        <v>1832000</v>
      </c>
      <c r="E282" s="7">
        <v>1460470</v>
      </c>
      <c r="F282" s="7">
        <v>1213615</v>
      </c>
    </row>
    <row r="283" spans="1:6" s="2" customFormat="1" x14ac:dyDescent="0.25">
      <c r="A283" s="6" t="s">
        <v>1042</v>
      </c>
      <c r="B283" s="6" t="s">
        <v>377</v>
      </c>
      <c r="C283" s="6" t="s">
        <v>378</v>
      </c>
      <c r="D283" s="7">
        <v>1832000</v>
      </c>
      <c r="E283" s="7">
        <v>1460470</v>
      </c>
      <c r="F283" s="7">
        <v>1213615</v>
      </c>
    </row>
    <row r="284" spans="1:6" s="2" customFormat="1" ht="33" x14ac:dyDescent="0.25">
      <c r="A284" s="6" t="s">
        <v>1043</v>
      </c>
      <c r="B284" s="6" t="s">
        <v>122</v>
      </c>
      <c r="C284" s="6" t="s">
        <v>123</v>
      </c>
      <c r="D284" s="7">
        <v>3790000</v>
      </c>
      <c r="E284" s="7">
        <v>3148000</v>
      </c>
      <c r="F284" s="7">
        <v>3007025</v>
      </c>
    </row>
    <row r="285" spans="1:6" s="2" customFormat="1" ht="22.5" x14ac:dyDescent="0.25">
      <c r="A285" s="6" t="s">
        <v>1044</v>
      </c>
      <c r="B285" s="6" t="s">
        <v>230</v>
      </c>
      <c r="C285" s="6" t="s">
        <v>231</v>
      </c>
      <c r="D285" s="7">
        <v>3790000</v>
      </c>
      <c r="E285" s="7">
        <v>3148000</v>
      </c>
      <c r="F285" s="7">
        <v>3008425</v>
      </c>
    </row>
    <row r="286" spans="1:6" s="2" customFormat="1" ht="22.5" x14ac:dyDescent="0.25">
      <c r="A286" s="6" t="s">
        <v>1045</v>
      </c>
      <c r="B286" s="6" t="s">
        <v>232</v>
      </c>
      <c r="C286" s="6" t="s">
        <v>31</v>
      </c>
      <c r="D286" s="7">
        <v>1721000</v>
      </c>
      <c r="E286" s="7">
        <v>1500000</v>
      </c>
      <c r="F286" s="7">
        <v>1436605</v>
      </c>
    </row>
    <row r="287" spans="1:6" s="2" customFormat="1" x14ac:dyDescent="0.25">
      <c r="A287" s="6" t="s">
        <v>1046</v>
      </c>
      <c r="B287" s="6" t="s">
        <v>233</v>
      </c>
      <c r="C287" s="6" t="s">
        <v>234</v>
      </c>
      <c r="D287" s="7">
        <v>1678000</v>
      </c>
      <c r="E287" s="7">
        <v>1468000</v>
      </c>
      <c r="F287" s="7">
        <v>1405735</v>
      </c>
    </row>
    <row r="288" spans="1:6" s="2" customFormat="1" x14ac:dyDescent="0.25">
      <c r="A288" s="6" t="s">
        <v>1047</v>
      </c>
      <c r="B288" s="6" t="s">
        <v>235</v>
      </c>
      <c r="C288" s="6" t="s">
        <v>236</v>
      </c>
      <c r="D288" s="7">
        <v>1491000</v>
      </c>
      <c r="E288" s="7">
        <v>1321000</v>
      </c>
      <c r="F288" s="7">
        <v>1258735</v>
      </c>
    </row>
    <row r="289" spans="1:6" s="2" customFormat="1" x14ac:dyDescent="0.25">
      <c r="A289" s="6" t="s">
        <v>1048</v>
      </c>
      <c r="B289" s="6" t="s">
        <v>249</v>
      </c>
      <c r="C289" s="6" t="s">
        <v>250</v>
      </c>
      <c r="D289" s="7">
        <v>187000</v>
      </c>
      <c r="E289" s="7">
        <v>147000</v>
      </c>
      <c r="F289" s="7">
        <v>147000</v>
      </c>
    </row>
    <row r="290" spans="1:6" s="2" customFormat="1" x14ac:dyDescent="0.25">
      <c r="A290" s="6" t="s">
        <v>1049</v>
      </c>
      <c r="B290" s="6" t="s">
        <v>254</v>
      </c>
      <c r="C290" s="6" t="s">
        <v>255</v>
      </c>
      <c r="D290" s="7">
        <v>43000</v>
      </c>
      <c r="E290" s="7">
        <v>32000</v>
      </c>
      <c r="F290" s="7">
        <v>30870</v>
      </c>
    </row>
    <row r="291" spans="1:6" s="2" customFormat="1" x14ac:dyDescent="0.25">
      <c r="A291" s="6" t="s">
        <v>1050</v>
      </c>
      <c r="B291" s="6" t="s">
        <v>269</v>
      </c>
      <c r="C291" s="6" t="s">
        <v>270</v>
      </c>
      <c r="D291" s="7">
        <v>43000</v>
      </c>
      <c r="E291" s="7">
        <v>32000</v>
      </c>
      <c r="F291" s="7">
        <v>30870</v>
      </c>
    </row>
    <row r="292" spans="1:6" s="2" customFormat="1" ht="22.5" x14ac:dyDescent="0.25">
      <c r="A292" s="6" t="s">
        <v>1051</v>
      </c>
      <c r="B292" s="6" t="s">
        <v>272</v>
      </c>
      <c r="C292" s="6" t="s">
        <v>40</v>
      </c>
      <c r="D292" s="7">
        <v>20850</v>
      </c>
      <c r="E292" s="7">
        <v>20850</v>
      </c>
      <c r="F292" s="7">
        <v>12950</v>
      </c>
    </row>
    <row r="293" spans="1:6" s="2" customFormat="1" x14ac:dyDescent="0.25">
      <c r="A293" s="6" t="s">
        <v>1052</v>
      </c>
      <c r="B293" s="6" t="s">
        <v>329</v>
      </c>
      <c r="C293" s="6" t="s">
        <v>330</v>
      </c>
      <c r="D293" s="7">
        <v>7250</v>
      </c>
      <c r="E293" s="7">
        <v>7250</v>
      </c>
      <c r="F293" s="7">
        <v>7250</v>
      </c>
    </row>
    <row r="294" spans="1:6" s="2" customFormat="1" ht="33" x14ac:dyDescent="0.25">
      <c r="A294" s="6" t="s">
        <v>1053</v>
      </c>
      <c r="B294" s="6" t="s">
        <v>338</v>
      </c>
      <c r="C294" s="6" t="s">
        <v>339</v>
      </c>
      <c r="D294" s="7">
        <v>13600</v>
      </c>
      <c r="E294" s="7">
        <v>13600</v>
      </c>
      <c r="F294" s="7">
        <v>5700</v>
      </c>
    </row>
    <row r="295" spans="1:6" s="2" customFormat="1" x14ac:dyDescent="0.25">
      <c r="A295" s="6" t="s">
        <v>1054</v>
      </c>
      <c r="B295" s="6" t="s">
        <v>348</v>
      </c>
      <c r="C295" s="6" t="s">
        <v>349</v>
      </c>
      <c r="D295" s="7">
        <v>13600</v>
      </c>
      <c r="E295" s="7">
        <v>13600</v>
      </c>
      <c r="F295" s="7">
        <v>5700</v>
      </c>
    </row>
    <row r="296" spans="1:6" s="2" customFormat="1" ht="22.5" x14ac:dyDescent="0.25">
      <c r="A296" s="6" t="s">
        <v>1055</v>
      </c>
      <c r="B296" s="6" t="s">
        <v>364</v>
      </c>
      <c r="C296" s="6" t="s">
        <v>365</v>
      </c>
      <c r="D296" s="7">
        <v>26000</v>
      </c>
      <c r="E296" s="7">
        <v>20000</v>
      </c>
      <c r="F296" s="7">
        <v>15950</v>
      </c>
    </row>
    <row r="297" spans="1:6" s="2" customFormat="1" ht="22.5" x14ac:dyDescent="0.25">
      <c r="A297" s="6" t="s">
        <v>1056</v>
      </c>
      <c r="B297" s="6" t="s">
        <v>366</v>
      </c>
      <c r="C297" s="6" t="s">
        <v>367</v>
      </c>
      <c r="D297" s="7">
        <v>26000</v>
      </c>
      <c r="E297" s="7">
        <v>20000</v>
      </c>
      <c r="F297" s="7">
        <v>15950</v>
      </c>
    </row>
    <row r="298" spans="1:6" s="2" customFormat="1" ht="22.5" x14ac:dyDescent="0.25">
      <c r="A298" s="6" t="s">
        <v>1057</v>
      </c>
      <c r="B298" s="6" t="s">
        <v>387</v>
      </c>
      <c r="C298" s="6" t="s">
        <v>301</v>
      </c>
      <c r="D298" s="7">
        <v>2022150</v>
      </c>
      <c r="E298" s="7">
        <v>1607150</v>
      </c>
      <c r="F298" s="7">
        <v>1542920</v>
      </c>
    </row>
    <row r="299" spans="1:6" s="2" customFormat="1" x14ac:dyDescent="0.25">
      <c r="A299" s="6" t="s">
        <v>1058</v>
      </c>
      <c r="B299" s="6" t="s">
        <v>389</v>
      </c>
      <c r="C299" s="6" t="s">
        <v>390</v>
      </c>
      <c r="D299" s="7">
        <v>2022150</v>
      </c>
      <c r="E299" s="7">
        <v>1607150</v>
      </c>
      <c r="F299" s="7">
        <v>1542920</v>
      </c>
    </row>
    <row r="300" spans="1:6" s="2" customFormat="1" x14ac:dyDescent="0.25">
      <c r="A300" s="6" t="s">
        <v>1059</v>
      </c>
      <c r="B300" s="6" t="s">
        <v>392</v>
      </c>
      <c r="C300" s="6" t="s">
        <v>393</v>
      </c>
      <c r="D300" s="7">
        <v>1992150</v>
      </c>
      <c r="E300" s="7">
        <v>1577150</v>
      </c>
      <c r="F300" s="7">
        <v>1513057</v>
      </c>
    </row>
    <row r="301" spans="1:6" s="2" customFormat="1" x14ac:dyDescent="0.25">
      <c r="A301" s="6" t="s">
        <v>1060</v>
      </c>
      <c r="B301" s="6" t="s">
        <v>395</v>
      </c>
      <c r="C301" s="6" t="s">
        <v>396</v>
      </c>
      <c r="D301" s="7">
        <v>30000</v>
      </c>
      <c r="E301" s="7">
        <v>30000</v>
      </c>
      <c r="F301" s="7">
        <v>29863</v>
      </c>
    </row>
    <row r="302" spans="1:6" s="2" customFormat="1" ht="22.5" x14ac:dyDescent="0.25">
      <c r="A302" s="6" t="s">
        <v>1061</v>
      </c>
      <c r="B302" s="6" t="s">
        <v>462</v>
      </c>
      <c r="C302" s="6" t="s">
        <v>145</v>
      </c>
      <c r="D302" s="7">
        <v>0</v>
      </c>
      <c r="E302" s="7">
        <v>0</v>
      </c>
      <c r="F302" s="7">
        <v>-1400</v>
      </c>
    </row>
    <row r="303" spans="1:6" s="2" customFormat="1" ht="22.5" x14ac:dyDescent="0.25">
      <c r="A303" s="6" t="s">
        <v>1062</v>
      </c>
      <c r="B303" s="6" t="s">
        <v>464</v>
      </c>
      <c r="C303" s="6" t="s">
        <v>148</v>
      </c>
      <c r="D303" s="7">
        <v>0</v>
      </c>
      <c r="E303" s="7">
        <v>0</v>
      </c>
      <c r="F303" s="7">
        <v>-1400</v>
      </c>
    </row>
    <row r="304" spans="1:6" s="2" customFormat="1" ht="22.5" x14ac:dyDescent="0.25">
      <c r="A304" s="6" t="s">
        <v>1063</v>
      </c>
      <c r="B304" s="6" t="s">
        <v>466</v>
      </c>
      <c r="C304" s="6" t="s">
        <v>467</v>
      </c>
      <c r="D304" s="7">
        <v>0</v>
      </c>
      <c r="E304" s="7">
        <v>0</v>
      </c>
      <c r="F304" s="7">
        <v>-1400</v>
      </c>
    </row>
    <row r="305" spans="1:6" s="2" customFormat="1" ht="22.5" x14ac:dyDescent="0.25">
      <c r="A305" s="6" t="s">
        <v>1064</v>
      </c>
      <c r="B305" s="6" t="s">
        <v>469</v>
      </c>
      <c r="C305" s="6" t="s">
        <v>470</v>
      </c>
      <c r="D305" s="7">
        <v>0</v>
      </c>
      <c r="E305" s="7">
        <v>0</v>
      </c>
      <c r="F305" s="7">
        <v>-1400</v>
      </c>
    </row>
    <row r="306" spans="1:6" s="2" customFormat="1" ht="33" x14ac:dyDescent="0.25">
      <c r="A306" s="6" t="s">
        <v>1065</v>
      </c>
      <c r="B306" s="6" t="s">
        <v>143</v>
      </c>
      <c r="C306" s="6" t="s">
        <v>144</v>
      </c>
      <c r="D306" s="7">
        <v>3715507</v>
      </c>
      <c r="E306" s="7">
        <v>3561507</v>
      </c>
      <c r="F306" s="7">
        <v>2636881</v>
      </c>
    </row>
    <row r="307" spans="1:6" s="2" customFormat="1" ht="22.5" x14ac:dyDescent="0.25">
      <c r="A307" s="6" t="s">
        <v>1066</v>
      </c>
      <c r="B307" s="6" t="s">
        <v>146</v>
      </c>
      <c r="C307" s="6" t="s">
        <v>147</v>
      </c>
      <c r="D307" s="7">
        <v>2198338</v>
      </c>
      <c r="E307" s="7">
        <v>2128338</v>
      </c>
      <c r="F307" s="7">
        <v>1271546</v>
      </c>
    </row>
    <row r="308" spans="1:6" s="2" customFormat="1" ht="22.5" x14ac:dyDescent="0.25">
      <c r="A308" s="6" t="s">
        <v>1067</v>
      </c>
      <c r="B308" s="6" t="s">
        <v>230</v>
      </c>
      <c r="C308" s="6" t="s">
        <v>231</v>
      </c>
      <c r="D308" s="7">
        <v>2198338</v>
      </c>
      <c r="E308" s="7">
        <v>2128338</v>
      </c>
      <c r="F308" s="7">
        <v>1271546</v>
      </c>
    </row>
    <row r="309" spans="1:6" s="2" customFormat="1" ht="22.5" x14ac:dyDescent="0.25">
      <c r="A309" s="6" t="s">
        <v>1068</v>
      </c>
      <c r="B309" s="6" t="s">
        <v>232</v>
      </c>
      <c r="C309" s="6" t="s">
        <v>31</v>
      </c>
      <c r="D309" s="7">
        <v>58538</v>
      </c>
      <c r="E309" s="7">
        <v>58538</v>
      </c>
      <c r="F309" s="7">
        <v>58052</v>
      </c>
    </row>
    <row r="310" spans="1:6" s="2" customFormat="1" x14ac:dyDescent="0.25">
      <c r="A310" s="6" t="s">
        <v>1069</v>
      </c>
      <c r="B310" s="6" t="s">
        <v>233</v>
      </c>
      <c r="C310" s="6" t="s">
        <v>234</v>
      </c>
      <c r="D310" s="7">
        <v>57200</v>
      </c>
      <c r="E310" s="7">
        <v>57200</v>
      </c>
      <c r="F310" s="7">
        <v>56775</v>
      </c>
    </row>
    <row r="311" spans="1:6" s="2" customFormat="1" x14ac:dyDescent="0.25">
      <c r="A311" s="6" t="s">
        <v>1070</v>
      </c>
      <c r="B311" s="6" t="s">
        <v>235</v>
      </c>
      <c r="C311" s="6" t="s">
        <v>236</v>
      </c>
      <c r="D311" s="7">
        <v>50000</v>
      </c>
      <c r="E311" s="7">
        <v>50000</v>
      </c>
      <c r="F311" s="7">
        <v>49723</v>
      </c>
    </row>
    <row r="312" spans="1:6" s="2" customFormat="1" x14ac:dyDescent="0.25">
      <c r="A312" s="6" t="s">
        <v>1071</v>
      </c>
      <c r="B312" s="6" t="s">
        <v>240</v>
      </c>
      <c r="C312" s="6" t="s">
        <v>241</v>
      </c>
      <c r="D312" s="7">
        <v>3000</v>
      </c>
      <c r="E312" s="7">
        <v>3000</v>
      </c>
      <c r="F312" s="7">
        <v>2916</v>
      </c>
    </row>
    <row r="313" spans="1:6" s="2" customFormat="1" x14ac:dyDescent="0.25">
      <c r="A313" s="6" t="s">
        <v>1072</v>
      </c>
      <c r="B313" s="6" t="s">
        <v>249</v>
      </c>
      <c r="C313" s="6" t="s">
        <v>250</v>
      </c>
      <c r="D313" s="7">
        <v>4200</v>
      </c>
      <c r="E313" s="7">
        <v>4200</v>
      </c>
      <c r="F313" s="7">
        <v>4136</v>
      </c>
    </row>
    <row r="314" spans="1:6" s="2" customFormat="1" x14ac:dyDescent="0.25">
      <c r="A314" s="6" t="s">
        <v>1073</v>
      </c>
      <c r="B314" s="6" t="s">
        <v>254</v>
      </c>
      <c r="C314" s="6" t="s">
        <v>255</v>
      </c>
      <c r="D314" s="7">
        <v>1338</v>
      </c>
      <c r="E314" s="7">
        <v>1338</v>
      </c>
      <c r="F314" s="7">
        <v>1277</v>
      </c>
    </row>
    <row r="315" spans="1:6" s="2" customFormat="1" x14ac:dyDescent="0.25">
      <c r="A315" s="6" t="s">
        <v>1074</v>
      </c>
      <c r="B315" s="6" t="s">
        <v>256</v>
      </c>
      <c r="C315" s="6" t="s">
        <v>257</v>
      </c>
      <c r="D315" s="7">
        <v>27</v>
      </c>
      <c r="E315" s="7">
        <v>27</v>
      </c>
      <c r="F315" s="7">
        <v>0</v>
      </c>
    </row>
    <row r="316" spans="1:6" s="2" customFormat="1" x14ac:dyDescent="0.25">
      <c r="A316" s="6" t="s">
        <v>1075</v>
      </c>
      <c r="B316" s="6" t="s">
        <v>258</v>
      </c>
      <c r="C316" s="6" t="s">
        <v>259</v>
      </c>
      <c r="D316" s="7">
        <v>1</v>
      </c>
      <c r="E316" s="7">
        <v>1</v>
      </c>
      <c r="F316" s="7">
        <v>0</v>
      </c>
    </row>
    <row r="317" spans="1:6" s="2" customFormat="1" x14ac:dyDescent="0.25">
      <c r="A317" s="6" t="s">
        <v>1076</v>
      </c>
      <c r="B317" s="6" t="s">
        <v>260</v>
      </c>
      <c r="C317" s="6" t="s">
        <v>261</v>
      </c>
      <c r="D317" s="7">
        <v>9</v>
      </c>
      <c r="E317" s="7">
        <v>9</v>
      </c>
      <c r="F317" s="7">
        <v>0</v>
      </c>
    </row>
    <row r="318" spans="1:6" s="2" customFormat="1" x14ac:dyDescent="0.25">
      <c r="A318" s="6" t="s">
        <v>1077</v>
      </c>
      <c r="B318" s="6" t="s">
        <v>266</v>
      </c>
      <c r="C318" s="6" t="s">
        <v>267</v>
      </c>
      <c r="D318" s="7">
        <v>1</v>
      </c>
      <c r="E318" s="7">
        <v>1</v>
      </c>
      <c r="F318" s="7">
        <v>0</v>
      </c>
    </row>
    <row r="319" spans="1:6" s="2" customFormat="1" x14ac:dyDescent="0.25">
      <c r="A319" s="6" t="s">
        <v>1078</v>
      </c>
      <c r="B319" s="6" t="s">
        <v>269</v>
      </c>
      <c r="C319" s="6" t="s">
        <v>270</v>
      </c>
      <c r="D319" s="7">
        <v>1300</v>
      </c>
      <c r="E319" s="7">
        <v>1300</v>
      </c>
      <c r="F319" s="7">
        <v>1277</v>
      </c>
    </row>
    <row r="320" spans="1:6" s="2" customFormat="1" ht="22.5" x14ac:dyDescent="0.25">
      <c r="A320" s="6" t="s">
        <v>1079</v>
      </c>
      <c r="B320" s="6" t="s">
        <v>272</v>
      </c>
      <c r="C320" s="6" t="s">
        <v>40</v>
      </c>
      <c r="D320" s="7">
        <v>2139800</v>
      </c>
      <c r="E320" s="7">
        <v>2069800</v>
      </c>
      <c r="F320" s="7">
        <v>1213494</v>
      </c>
    </row>
    <row r="321" spans="1:6" s="2" customFormat="1" x14ac:dyDescent="0.25">
      <c r="A321" s="6" t="s">
        <v>1080</v>
      </c>
      <c r="B321" s="6" t="s">
        <v>274</v>
      </c>
      <c r="C321" s="6" t="s">
        <v>275</v>
      </c>
      <c r="D321" s="7">
        <v>1961200</v>
      </c>
      <c r="E321" s="7">
        <v>1891200</v>
      </c>
      <c r="F321" s="7">
        <v>1076956</v>
      </c>
    </row>
    <row r="322" spans="1:6" s="2" customFormat="1" x14ac:dyDescent="0.25">
      <c r="A322" s="6" t="s">
        <v>1081</v>
      </c>
      <c r="B322" s="6" t="s">
        <v>282</v>
      </c>
      <c r="C322" s="6" t="s">
        <v>283</v>
      </c>
      <c r="D322" s="7">
        <v>929400</v>
      </c>
      <c r="E322" s="7">
        <v>929400</v>
      </c>
      <c r="F322" s="7">
        <v>672602</v>
      </c>
    </row>
    <row r="323" spans="1:6" s="2" customFormat="1" x14ac:dyDescent="0.25">
      <c r="A323" s="6" t="s">
        <v>1082</v>
      </c>
      <c r="B323" s="6" t="s">
        <v>284</v>
      </c>
      <c r="C323" s="6" t="s">
        <v>285</v>
      </c>
      <c r="D323" s="7">
        <v>16800</v>
      </c>
      <c r="E323" s="7">
        <v>16800</v>
      </c>
      <c r="F323" s="7">
        <v>15800</v>
      </c>
    </row>
    <row r="324" spans="1:6" s="2" customFormat="1" ht="22.5" x14ac:dyDescent="0.25">
      <c r="A324" s="6" t="s">
        <v>1083</v>
      </c>
      <c r="B324" s="6" t="s">
        <v>295</v>
      </c>
      <c r="C324" s="6" t="s">
        <v>296</v>
      </c>
      <c r="D324" s="7">
        <v>645000</v>
      </c>
      <c r="E324" s="7">
        <v>575000</v>
      </c>
      <c r="F324" s="7">
        <v>335716</v>
      </c>
    </row>
    <row r="325" spans="1:6" s="2" customFormat="1" ht="22.5" x14ac:dyDescent="0.25">
      <c r="A325" s="6" t="s">
        <v>1084</v>
      </c>
      <c r="B325" s="6" t="s">
        <v>297</v>
      </c>
      <c r="C325" s="6" t="s">
        <v>298</v>
      </c>
      <c r="D325" s="7">
        <v>370000</v>
      </c>
      <c r="E325" s="7">
        <v>370000</v>
      </c>
      <c r="F325" s="7">
        <v>52838</v>
      </c>
    </row>
    <row r="326" spans="1:6" s="2" customFormat="1" x14ac:dyDescent="0.25">
      <c r="A326" s="6" t="s">
        <v>1085</v>
      </c>
      <c r="B326" s="6" t="s">
        <v>299</v>
      </c>
      <c r="C326" s="6" t="s">
        <v>300</v>
      </c>
      <c r="D326" s="7">
        <v>130000</v>
      </c>
      <c r="E326" s="7">
        <v>130000</v>
      </c>
      <c r="F326" s="7">
        <v>87986</v>
      </c>
    </row>
    <row r="327" spans="1:6" s="2" customFormat="1" ht="22.5" x14ac:dyDescent="0.25">
      <c r="A327" s="6" t="s">
        <v>1086</v>
      </c>
      <c r="B327" s="6" t="s">
        <v>314</v>
      </c>
      <c r="C327" s="6" t="s">
        <v>315</v>
      </c>
      <c r="D327" s="7">
        <v>48600</v>
      </c>
      <c r="E327" s="7">
        <v>48600</v>
      </c>
      <c r="F327" s="7">
        <v>48552</v>
      </c>
    </row>
    <row r="328" spans="1:6" s="2" customFormat="1" x14ac:dyDescent="0.25">
      <c r="A328" s="6" t="s">
        <v>1087</v>
      </c>
      <c r="B328" s="6" t="s">
        <v>319</v>
      </c>
      <c r="C328" s="6" t="s">
        <v>320</v>
      </c>
      <c r="D328" s="7">
        <v>48600</v>
      </c>
      <c r="E328" s="7">
        <v>48600</v>
      </c>
      <c r="F328" s="7">
        <v>48552</v>
      </c>
    </row>
    <row r="329" spans="1:6" s="2" customFormat="1" ht="22.5" x14ac:dyDescent="0.25">
      <c r="A329" s="6" t="s">
        <v>1088</v>
      </c>
      <c r="B329" s="6" t="s">
        <v>173</v>
      </c>
      <c r="C329" s="6" t="s">
        <v>174</v>
      </c>
      <c r="D329" s="7">
        <v>1517169</v>
      </c>
      <c r="E329" s="7">
        <v>1433169</v>
      </c>
      <c r="F329" s="7">
        <v>1365335</v>
      </c>
    </row>
    <row r="330" spans="1:6" s="2" customFormat="1" ht="22.5" x14ac:dyDescent="0.25">
      <c r="A330" s="6" t="s">
        <v>1089</v>
      </c>
      <c r="B330" s="6" t="s">
        <v>230</v>
      </c>
      <c r="C330" s="6" t="s">
        <v>231</v>
      </c>
      <c r="D330" s="7">
        <v>1307169</v>
      </c>
      <c r="E330" s="7">
        <v>1274169</v>
      </c>
      <c r="F330" s="7">
        <v>1210198</v>
      </c>
    </row>
    <row r="331" spans="1:6" s="2" customFormat="1" ht="22.5" x14ac:dyDescent="0.25">
      <c r="A331" s="6" t="s">
        <v>1090</v>
      </c>
      <c r="B331" s="6" t="s">
        <v>272</v>
      </c>
      <c r="C331" s="6" t="s">
        <v>40</v>
      </c>
      <c r="D331" s="7">
        <v>1307169</v>
      </c>
      <c r="E331" s="7">
        <v>1274169</v>
      </c>
      <c r="F331" s="7">
        <v>1210198</v>
      </c>
    </row>
    <row r="332" spans="1:6" s="2" customFormat="1" x14ac:dyDescent="0.25">
      <c r="A332" s="6" t="s">
        <v>1091</v>
      </c>
      <c r="B332" s="6" t="s">
        <v>274</v>
      </c>
      <c r="C332" s="6" t="s">
        <v>275</v>
      </c>
      <c r="D332" s="7">
        <v>1253169</v>
      </c>
      <c r="E332" s="7">
        <v>1220169</v>
      </c>
      <c r="F332" s="7">
        <v>1192559</v>
      </c>
    </row>
    <row r="333" spans="1:6" s="2" customFormat="1" x14ac:dyDescent="0.25">
      <c r="A333" s="6" t="s">
        <v>1092</v>
      </c>
      <c r="B333" s="6" t="s">
        <v>282</v>
      </c>
      <c r="C333" s="6" t="s">
        <v>283</v>
      </c>
      <c r="D333" s="7">
        <v>6000</v>
      </c>
      <c r="E333" s="7">
        <v>6000</v>
      </c>
      <c r="F333" s="7">
        <v>3777</v>
      </c>
    </row>
    <row r="334" spans="1:6" s="2" customFormat="1" x14ac:dyDescent="0.25">
      <c r="A334" s="6" t="s">
        <v>1093</v>
      </c>
      <c r="B334" s="6" t="s">
        <v>284</v>
      </c>
      <c r="C334" s="6" t="s">
        <v>285</v>
      </c>
      <c r="D334" s="7">
        <v>196500</v>
      </c>
      <c r="E334" s="7">
        <v>179500</v>
      </c>
      <c r="F334" s="7">
        <v>176610</v>
      </c>
    </row>
    <row r="335" spans="1:6" s="2" customFormat="1" ht="22.5" x14ac:dyDescent="0.25">
      <c r="A335" s="6" t="s">
        <v>1094</v>
      </c>
      <c r="B335" s="6" t="s">
        <v>295</v>
      </c>
      <c r="C335" s="6" t="s">
        <v>296</v>
      </c>
      <c r="D335" s="7">
        <v>968669</v>
      </c>
      <c r="E335" s="7">
        <v>962669</v>
      </c>
      <c r="F335" s="7">
        <v>958851</v>
      </c>
    </row>
    <row r="336" spans="1:6" s="2" customFormat="1" ht="22.5" x14ac:dyDescent="0.25">
      <c r="A336" s="6" t="s">
        <v>1095</v>
      </c>
      <c r="B336" s="6" t="s">
        <v>297</v>
      </c>
      <c r="C336" s="6" t="s">
        <v>298</v>
      </c>
      <c r="D336" s="7">
        <v>82000</v>
      </c>
      <c r="E336" s="7">
        <v>72000</v>
      </c>
      <c r="F336" s="7">
        <v>53321</v>
      </c>
    </row>
    <row r="337" spans="1:6" s="2" customFormat="1" ht="22.5" x14ac:dyDescent="0.25">
      <c r="A337" s="6" t="s">
        <v>1096</v>
      </c>
      <c r="B337" s="6" t="s">
        <v>314</v>
      </c>
      <c r="C337" s="6" t="s">
        <v>315</v>
      </c>
      <c r="D337" s="7">
        <v>54000</v>
      </c>
      <c r="E337" s="7">
        <v>54000</v>
      </c>
      <c r="F337" s="7">
        <v>17639</v>
      </c>
    </row>
    <row r="338" spans="1:6" s="2" customFormat="1" x14ac:dyDescent="0.25">
      <c r="A338" s="6" t="s">
        <v>1097</v>
      </c>
      <c r="B338" s="6" t="s">
        <v>319</v>
      </c>
      <c r="C338" s="6" t="s">
        <v>320</v>
      </c>
      <c r="D338" s="7">
        <v>54000</v>
      </c>
      <c r="E338" s="7">
        <v>54000</v>
      </c>
      <c r="F338" s="7">
        <v>17639</v>
      </c>
    </row>
    <row r="339" spans="1:6" s="2" customFormat="1" x14ac:dyDescent="0.25">
      <c r="A339" s="6" t="s">
        <v>1098</v>
      </c>
      <c r="B339" s="6" t="s">
        <v>447</v>
      </c>
      <c r="C339" s="6" t="s">
        <v>133</v>
      </c>
      <c r="D339" s="7">
        <v>210000</v>
      </c>
      <c r="E339" s="7">
        <v>159000</v>
      </c>
      <c r="F339" s="7">
        <v>157023</v>
      </c>
    </row>
    <row r="340" spans="1:6" s="2" customFormat="1" ht="22.5" x14ac:dyDescent="0.25">
      <c r="A340" s="6" t="s">
        <v>567</v>
      </c>
      <c r="B340" s="6" t="s">
        <v>449</v>
      </c>
      <c r="C340" s="6" t="s">
        <v>136</v>
      </c>
      <c r="D340" s="7">
        <v>210000</v>
      </c>
      <c r="E340" s="7">
        <v>159000</v>
      </c>
      <c r="F340" s="7">
        <v>157023</v>
      </c>
    </row>
    <row r="341" spans="1:6" s="2" customFormat="1" x14ac:dyDescent="0.25">
      <c r="A341" s="6" t="s">
        <v>1099</v>
      </c>
      <c r="B341" s="6" t="s">
        <v>457</v>
      </c>
      <c r="C341" s="6" t="s">
        <v>189</v>
      </c>
      <c r="D341" s="7">
        <v>210000</v>
      </c>
      <c r="E341" s="7">
        <v>159000</v>
      </c>
      <c r="F341" s="7">
        <v>157023</v>
      </c>
    </row>
    <row r="342" spans="1:6" s="2" customFormat="1" ht="22.5" x14ac:dyDescent="0.25">
      <c r="A342" s="6" t="s">
        <v>1100</v>
      </c>
      <c r="B342" s="6" t="s">
        <v>459</v>
      </c>
      <c r="C342" s="6" t="s">
        <v>460</v>
      </c>
      <c r="D342" s="7">
        <v>210000</v>
      </c>
      <c r="E342" s="7">
        <v>159000</v>
      </c>
      <c r="F342" s="7">
        <v>157023</v>
      </c>
    </row>
    <row r="343" spans="1:6" s="2" customFormat="1" ht="22.5" x14ac:dyDescent="0.25">
      <c r="A343" s="6" t="s">
        <v>1101</v>
      </c>
      <c r="B343" s="6" t="s">
        <v>462</v>
      </c>
      <c r="C343" s="6" t="s">
        <v>145</v>
      </c>
      <c r="D343" s="7">
        <v>0</v>
      </c>
      <c r="E343" s="7">
        <v>0</v>
      </c>
      <c r="F343" s="7">
        <v>-1886</v>
      </c>
    </row>
    <row r="344" spans="1:6" s="2" customFormat="1" ht="22.5" x14ac:dyDescent="0.25">
      <c r="A344" s="6" t="s">
        <v>1102</v>
      </c>
      <c r="B344" s="6" t="s">
        <v>464</v>
      </c>
      <c r="C344" s="6" t="s">
        <v>148</v>
      </c>
      <c r="D344" s="7">
        <v>0</v>
      </c>
      <c r="E344" s="7">
        <v>0</v>
      </c>
      <c r="F344" s="7">
        <v>-1886</v>
      </c>
    </row>
    <row r="345" spans="1:6" s="2" customFormat="1" ht="22.5" x14ac:dyDescent="0.25">
      <c r="A345" s="6" t="s">
        <v>569</v>
      </c>
      <c r="B345" s="6" t="s">
        <v>466</v>
      </c>
      <c r="C345" s="6" t="s">
        <v>467</v>
      </c>
      <c r="D345" s="7">
        <v>0</v>
      </c>
      <c r="E345" s="7">
        <v>0</v>
      </c>
      <c r="F345" s="7">
        <v>-1886</v>
      </c>
    </row>
    <row r="346" spans="1:6" s="2" customFormat="1" ht="22.5" x14ac:dyDescent="0.25">
      <c r="A346" s="6" t="s">
        <v>1103</v>
      </c>
      <c r="B346" s="6" t="s">
        <v>469</v>
      </c>
      <c r="C346" s="6" t="s">
        <v>470</v>
      </c>
      <c r="D346" s="7">
        <v>0</v>
      </c>
      <c r="E346" s="7">
        <v>0</v>
      </c>
      <c r="F346" s="7">
        <v>-1886</v>
      </c>
    </row>
    <row r="347" spans="1:6" s="2" customFormat="1" ht="22.5" x14ac:dyDescent="0.25">
      <c r="A347" s="6" t="s">
        <v>1104</v>
      </c>
      <c r="B347" s="6" t="s">
        <v>185</v>
      </c>
      <c r="C347" s="6" t="s">
        <v>186</v>
      </c>
      <c r="D347" s="7">
        <v>8210143</v>
      </c>
      <c r="E347" s="7">
        <v>8054943</v>
      </c>
      <c r="F347" s="7">
        <v>7336094</v>
      </c>
    </row>
    <row r="348" spans="1:6" s="2" customFormat="1" ht="22.5" x14ac:dyDescent="0.25">
      <c r="A348" s="6" t="s">
        <v>1105</v>
      </c>
      <c r="B348" s="6" t="s">
        <v>188</v>
      </c>
      <c r="C348" s="6" t="s">
        <v>189</v>
      </c>
      <c r="D348" s="7">
        <v>4717700</v>
      </c>
      <c r="E348" s="7">
        <v>4717600</v>
      </c>
      <c r="F348" s="7">
        <v>4707085</v>
      </c>
    </row>
    <row r="349" spans="1:6" s="2" customFormat="1" ht="22.5" x14ac:dyDescent="0.25">
      <c r="A349" s="6" t="s">
        <v>1106</v>
      </c>
      <c r="B349" s="6" t="s">
        <v>230</v>
      </c>
      <c r="C349" s="6" t="s">
        <v>231</v>
      </c>
      <c r="D349" s="7">
        <v>500</v>
      </c>
      <c r="E349" s="7">
        <v>400</v>
      </c>
      <c r="F349" s="7">
        <v>315</v>
      </c>
    </row>
    <row r="350" spans="1:6" s="2" customFormat="1" ht="22.5" x14ac:dyDescent="0.25">
      <c r="A350" s="6" t="s">
        <v>1107</v>
      </c>
      <c r="B350" s="6" t="s">
        <v>272</v>
      </c>
      <c r="C350" s="6" t="s">
        <v>40</v>
      </c>
      <c r="D350" s="7">
        <v>500</v>
      </c>
      <c r="E350" s="7">
        <v>400</v>
      </c>
      <c r="F350" s="7">
        <v>315</v>
      </c>
    </row>
    <row r="351" spans="1:6" s="2" customFormat="1" x14ac:dyDescent="0.25">
      <c r="A351" s="6" t="s">
        <v>1108</v>
      </c>
      <c r="B351" s="6" t="s">
        <v>274</v>
      </c>
      <c r="C351" s="6" t="s">
        <v>275</v>
      </c>
      <c r="D351" s="7">
        <v>500</v>
      </c>
      <c r="E351" s="7">
        <v>400</v>
      </c>
      <c r="F351" s="7">
        <v>315</v>
      </c>
    </row>
    <row r="352" spans="1:6" s="2" customFormat="1" x14ac:dyDescent="0.25">
      <c r="A352" s="6" t="s">
        <v>1109</v>
      </c>
      <c r="B352" s="6" t="s">
        <v>293</v>
      </c>
      <c r="C352" s="6" t="s">
        <v>294</v>
      </c>
      <c r="D352" s="7">
        <v>500</v>
      </c>
      <c r="E352" s="7">
        <v>400</v>
      </c>
      <c r="F352" s="7">
        <v>315</v>
      </c>
    </row>
    <row r="353" spans="1:6" s="2" customFormat="1" x14ac:dyDescent="0.25">
      <c r="A353" s="6" t="s">
        <v>1110</v>
      </c>
      <c r="B353" s="6" t="s">
        <v>447</v>
      </c>
      <c r="C353" s="6" t="s">
        <v>133</v>
      </c>
      <c r="D353" s="7">
        <v>4717200</v>
      </c>
      <c r="E353" s="7">
        <v>4717200</v>
      </c>
      <c r="F353" s="7">
        <v>4706770</v>
      </c>
    </row>
    <row r="354" spans="1:6" s="2" customFormat="1" ht="22.5" x14ac:dyDescent="0.25">
      <c r="A354" s="6" t="s">
        <v>1111</v>
      </c>
      <c r="B354" s="6" t="s">
        <v>449</v>
      </c>
      <c r="C354" s="6" t="s">
        <v>136</v>
      </c>
      <c r="D354" s="7">
        <v>4717200</v>
      </c>
      <c r="E354" s="7">
        <v>4717200</v>
      </c>
      <c r="F354" s="7">
        <v>4706770</v>
      </c>
    </row>
    <row r="355" spans="1:6" s="2" customFormat="1" x14ac:dyDescent="0.25">
      <c r="A355" s="6" t="s">
        <v>1112</v>
      </c>
      <c r="B355" s="6" t="s">
        <v>451</v>
      </c>
      <c r="C355" s="6" t="s">
        <v>452</v>
      </c>
      <c r="D355" s="7">
        <v>4717200</v>
      </c>
      <c r="E355" s="7">
        <v>4717200</v>
      </c>
      <c r="F355" s="7">
        <v>4706770</v>
      </c>
    </row>
    <row r="356" spans="1:6" s="2" customFormat="1" ht="22.5" x14ac:dyDescent="0.25">
      <c r="A356" s="6" t="s">
        <v>1113</v>
      </c>
      <c r="B356" s="6" t="s">
        <v>454</v>
      </c>
      <c r="C356" s="6" t="s">
        <v>455</v>
      </c>
      <c r="D356" s="7">
        <v>4717200</v>
      </c>
      <c r="E356" s="7">
        <v>4717200</v>
      </c>
      <c r="F356" s="7">
        <v>4706770</v>
      </c>
    </row>
    <row r="357" spans="1:6" s="2" customFormat="1" ht="22.5" x14ac:dyDescent="0.25">
      <c r="A357" s="6" t="s">
        <v>1114</v>
      </c>
      <c r="B357" s="6" t="s">
        <v>194</v>
      </c>
      <c r="C357" s="6" t="s">
        <v>195</v>
      </c>
      <c r="D357" s="7">
        <v>672000</v>
      </c>
      <c r="E357" s="7">
        <v>522000</v>
      </c>
      <c r="F357" s="7">
        <v>469410</v>
      </c>
    </row>
    <row r="358" spans="1:6" s="2" customFormat="1" ht="22.5" x14ac:dyDescent="0.25">
      <c r="A358" s="6" t="s">
        <v>1115</v>
      </c>
      <c r="B358" s="6" t="s">
        <v>230</v>
      </c>
      <c r="C358" s="6" t="s">
        <v>231</v>
      </c>
      <c r="D358" s="7">
        <v>672000</v>
      </c>
      <c r="E358" s="7">
        <v>522000</v>
      </c>
      <c r="F358" s="7">
        <v>469410</v>
      </c>
    </row>
    <row r="359" spans="1:6" s="2" customFormat="1" ht="22.5" x14ac:dyDescent="0.25">
      <c r="A359" s="6" t="s">
        <v>614</v>
      </c>
      <c r="B359" s="6" t="s">
        <v>272</v>
      </c>
      <c r="C359" s="6" t="s">
        <v>40</v>
      </c>
      <c r="D359" s="7">
        <v>672000</v>
      </c>
      <c r="E359" s="7">
        <v>522000</v>
      </c>
      <c r="F359" s="7">
        <v>469410</v>
      </c>
    </row>
    <row r="360" spans="1:6" s="2" customFormat="1" x14ac:dyDescent="0.25">
      <c r="A360" s="6" t="s">
        <v>1116</v>
      </c>
      <c r="B360" s="6" t="s">
        <v>274</v>
      </c>
      <c r="C360" s="6" t="s">
        <v>275</v>
      </c>
      <c r="D360" s="7">
        <v>670300</v>
      </c>
      <c r="E360" s="7">
        <v>520300</v>
      </c>
      <c r="F360" s="7">
        <v>468411</v>
      </c>
    </row>
    <row r="361" spans="1:6" s="2" customFormat="1" ht="22.5" x14ac:dyDescent="0.25">
      <c r="A361" s="6" t="s">
        <v>1117</v>
      </c>
      <c r="B361" s="6" t="s">
        <v>295</v>
      </c>
      <c r="C361" s="6" t="s">
        <v>296</v>
      </c>
      <c r="D361" s="7">
        <v>550000</v>
      </c>
      <c r="E361" s="7">
        <v>400000</v>
      </c>
      <c r="F361" s="7">
        <v>385345</v>
      </c>
    </row>
    <row r="362" spans="1:6" s="2" customFormat="1" ht="22.5" x14ac:dyDescent="0.25">
      <c r="A362" s="6" t="s">
        <v>1118</v>
      </c>
      <c r="B362" s="6" t="s">
        <v>297</v>
      </c>
      <c r="C362" s="6" t="s">
        <v>298</v>
      </c>
      <c r="D362" s="7">
        <v>120300</v>
      </c>
      <c r="E362" s="7">
        <v>120300</v>
      </c>
      <c r="F362" s="7">
        <v>83066</v>
      </c>
    </row>
    <row r="363" spans="1:6" s="2" customFormat="1" ht="22.5" x14ac:dyDescent="0.25">
      <c r="A363" s="6" t="s">
        <v>1119</v>
      </c>
      <c r="B363" s="6" t="s">
        <v>314</v>
      </c>
      <c r="C363" s="6" t="s">
        <v>315</v>
      </c>
      <c r="D363" s="7">
        <v>700</v>
      </c>
      <c r="E363" s="7">
        <v>700</v>
      </c>
      <c r="F363" s="7">
        <v>0</v>
      </c>
    </row>
    <row r="364" spans="1:6" s="2" customFormat="1" x14ac:dyDescent="0.25">
      <c r="A364" s="6" t="s">
        <v>1120</v>
      </c>
      <c r="B364" s="6" t="s">
        <v>319</v>
      </c>
      <c r="C364" s="6" t="s">
        <v>320</v>
      </c>
      <c r="D364" s="7">
        <v>700</v>
      </c>
      <c r="E364" s="7">
        <v>700</v>
      </c>
      <c r="F364" s="7">
        <v>0</v>
      </c>
    </row>
    <row r="365" spans="1:6" s="2" customFormat="1" ht="33" x14ac:dyDescent="0.25">
      <c r="A365" s="6" t="s">
        <v>1121</v>
      </c>
      <c r="B365" s="6" t="s">
        <v>338</v>
      </c>
      <c r="C365" s="6" t="s">
        <v>339</v>
      </c>
      <c r="D365" s="7">
        <v>1000</v>
      </c>
      <c r="E365" s="7">
        <v>1000</v>
      </c>
      <c r="F365" s="7">
        <v>999</v>
      </c>
    </row>
    <row r="366" spans="1:6" s="2" customFormat="1" x14ac:dyDescent="0.25">
      <c r="A366" s="6" t="s">
        <v>1122</v>
      </c>
      <c r="B366" s="6" t="s">
        <v>343</v>
      </c>
      <c r="C366" s="6" t="s">
        <v>344</v>
      </c>
      <c r="D366" s="7">
        <v>1000</v>
      </c>
      <c r="E366" s="7">
        <v>1000</v>
      </c>
      <c r="F366" s="7">
        <v>999</v>
      </c>
    </row>
    <row r="367" spans="1:6" s="2" customFormat="1" ht="22.5" x14ac:dyDescent="0.25">
      <c r="A367" s="6" t="s">
        <v>1123</v>
      </c>
      <c r="B367" s="6" t="s">
        <v>203</v>
      </c>
      <c r="C367" s="6" t="s">
        <v>204</v>
      </c>
      <c r="D367" s="7">
        <v>2483943</v>
      </c>
      <c r="E367" s="7">
        <v>2478943</v>
      </c>
      <c r="F367" s="7">
        <v>1883867</v>
      </c>
    </row>
    <row r="368" spans="1:6" s="2" customFormat="1" ht="22.5" x14ac:dyDescent="0.25">
      <c r="A368" s="6" t="s">
        <v>1124</v>
      </c>
      <c r="B368" s="6" t="s">
        <v>230</v>
      </c>
      <c r="C368" s="6" t="s">
        <v>231</v>
      </c>
      <c r="D368" s="7">
        <v>2483943</v>
      </c>
      <c r="E368" s="7">
        <v>2478943</v>
      </c>
      <c r="F368" s="7">
        <v>1883867</v>
      </c>
    </row>
    <row r="369" spans="1:6" s="2" customFormat="1" ht="22.5" x14ac:dyDescent="0.25">
      <c r="A369" s="6" t="s">
        <v>617</v>
      </c>
      <c r="B369" s="6" t="s">
        <v>272</v>
      </c>
      <c r="C369" s="6" t="s">
        <v>40</v>
      </c>
      <c r="D369" s="7">
        <v>2433943</v>
      </c>
      <c r="E369" s="7">
        <v>2433943</v>
      </c>
      <c r="F369" s="7">
        <v>1857189</v>
      </c>
    </row>
    <row r="370" spans="1:6" s="2" customFormat="1" x14ac:dyDescent="0.25">
      <c r="A370" s="6" t="s">
        <v>618</v>
      </c>
      <c r="B370" s="6" t="s">
        <v>274</v>
      </c>
      <c r="C370" s="6" t="s">
        <v>275</v>
      </c>
      <c r="D370" s="7">
        <v>1373500</v>
      </c>
      <c r="E370" s="7">
        <v>1373500</v>
      </c>
      <c r="F370" s="7">
        <v>878034</v>
      </c>
    </row>
    <row r="371" spans="1:6" s="2" customFormat="1" ht="22.5" x14ac:dyDescent="0.25">
      <c r="A371" s="6" t="s">
        <v>1125</v>
      </c>
      <c r="B371" s="6" t="s">
        <v>295</v>
      </c>
      <c r="C371" s="6" t="s">
        <v>296</v>
      </c>
      <c r="D371" s="7">
        <v>1373500</v>
      </c>
      <c r="E371" s="7">
        <v>1373500</v>
      </c>
      <c r="F371" s="7">
        <v>878034</v>
      </c>
    </row>
    <row r="372" spans="1:6" s="2" customFormat="1" x14ac:dyDescent="0.25">
      <c r="A372" s="6" t="s">
        <v>1126</v>
      </c>
      <c r="B372" s="6" t="s">
        <v>299</v>
      </c>
      <c r="C372" s="6" t="s">
        <v>300</v>
      </c>
      <c r="D372" s="7">
        <v>1025443</v>
      </c>
      <c r="E372" s="7">
        <v>1025443</v>
      </c>
      <c r="F372" s="7">
        <v>944984</v>
      </c>
    </row>
    <row r="373" spans="1:6" s="2" customFormat="1" ht="22.5" x14ac:dyDescent="0.25">
      <c r="A373" s="6" t="s">
        <v>1127</v>
      </c>
      <c r="B373" s="6" t="s">
        <v>314</v>
      </c>
      <c r="C373" s="6" t="s">
        <v>315</v>
      </c>
      <c r="D373" s="7">
        <v>35000</v>
      </c>
      <c r="E373" s="7">
        <v>35000</v>
      </c>
      <c r="F373" s="7">
        <v>34171</v>
      </c>
    </row>
    <row r="374" spans="1:6" s="2" customFormat="1" x14ac:dyDescent="0.25">
      <c r="A374" s="6" t="s">
        <v>1128</v>
      </c>
      <c r="B374" s="6" t="s">
        <v>319</v>
      </c>
      <c r="C374" s="6" t="s">
        <v>320</v>
      </c>
      <c r="D374" s="7">
        <v>35000</v>
      </c>
      <c r="E374" s="7">
        <v>35000</v>
      </c>
      <c r="F374" s="7">
        <v>34171</v>
      </c>
    </row>
    <row r="375" spans="1:6" s="2" customFormat="1" ht="22.5" x14ac:dyDescent="0.25">
      <c r="A375" s="6" t="s">
        <v>1129</v>
      </c>
      <c r="B375" s="6" t="s">
        <v>364</v>
      </c>
      <c r="C375" s="6" t="s">
        <v>365</v>
      </c>
      <c r="D375" s="7">
        <v>50000</v>
      </c>
      <c r="E375" s="7">
        <v>45000</v>
      </c>
      <c r="F375" s="7">
        <v>26678</v>
      </c>
    </row>
    <row r="376" spans="1:6" s="2" customFormat="1" ht="22.5" x14ac:dyDescent="0.25">
      <c r="A376" s="6" t="s">
        <v>1130</v>
      </c>
      <c r="B376" s="6" t="s">
        <v>366</v>
      </c>
      <c r="C376" s="6" t="s">
        <v>367</v>
      </c>
      <c r="D376" s="7">
        <v>50000</v>
      </c>
      <c r="E376" s="7">
        <v>45000</v>
      </c>
      <c r="F376" s="7">
        <v>26678</v>
      </c>
    </row>
    <row r="377" spans="1:6" s="2" customFormat="1" ht="22.5" x14ac:dyDescent="0.25">
      <c r="A377" s="6" t="s">
        <v>1131</v>
      </c>
      <c r="B377" s="6" t="s">
        <v>218</v>
      </c>
      <c r="C377" s="6" t="s">
        <v>219</v>
      </c>
      <c r="D377" s="7">
        <v>336500</v>
      </c>
      <c r="E377" s="7">
        <v>336400</v>
      </c>
      <c r="F377" s="7">
        <v>275732</v>
      </c>
    </row>
    <row r="378" spans="1:6" s="2" customFormat="1" ht="22.5" x14ac:dyDescent="0.25">
      <c r="A378" s="6" t="s">
        <v>1132</v>
      </c>
      <c r="B378" s="6" t="s">
        <v>230</v>
      </c>
      <c r="C378" s="6" t="s">
        <v>231</v>
      </c>
      <c r="D378" s="7">
        <v>336500</v>
      </c>
      <c r="E378" s="7">
        <v>336400</v>
      </c>
      <c r="F378" s="7">
        <v>275732</v>
      </c>
    </row>
    <row r="379" spans="1:6" s="2" customFormat="1" ht="22.5" x14ac:dyDescent="0.25">
      <c r="A379" s="6" t="s">
        <v>1133</v>
      </c>
      <c r="B379" s="6" t="s">
        <v>272</v>
      </c>
      <c r="C379" s="6" t="s">
        <v>40</v>
      </c>
      <c r="D379" s="7">
        <v>336500</v>
      </c>
      <c r="E379" s="7">
        <v>336400</v>
      </c>
      <c r="F379" s="7">
        <v>275732</v>
      </c>
    </row>
    <row r="380" spans="1:6" s="2" customFormat="1" x14ac:dyDescent="0.25">
      <c r="A380" s="6" t="s">
        <v>1134</v>
      </c>
      <c r="B380" s="6" t="s">
        <v>274</v>
      </c>
      <c r="C380" s="6" t="s">
        <v>275</v>
      </c>
      <c r="D380" s="7">
        <v>276000</v>
      </c>
      <c r="E380" s="7">
        <v>275900</v>
      </c>
      <c r="F380" s="7">
        <v>235045</v>
      </c>
    </row>
    <row r="381" spans="1:6" s="2" customFormat="1" x14ac:dyDescent="0.25">
      <c r="A381" s="6" t="s">
        <v>1135</v>
      </c>
      <c r="B381" s="6" t="s">
        <v>277</v>
      </c>
      <c r="C381" s="6" t="s">
        <v>278</v>
      </c>
      <c r="D381" s="7">
        <v>3000</v>
      </c>
      <c r="E381" s="7">
        <v>3000</v>
      </c>
      <c r="F381" s="7">
        <v>0</v>
      </c>
    </row>
    <row r="382" spans="1:6" s="2" customFormat="1" x14ac:dyDescent="0.25">
      <c r="A382" s="6" t="s">
        <v>1136</v>
      </c>
      <c r="B382" s="6" t="s">
        <v>282</v>
      </c>
      <c r="C382" s="6" t="s">
        <v>283</v>
      </c>
      <c r="D382" s="7">
        <v>9000</v>
      </c>
      <c r="E382" s="7">
        <v>9000</v>
      </c>
      <c r="F382" s="7">
        <v>8071</v>
      </c>
    </row>
    <row r="383" spans="1:6" s="2" customFormat="1" x14ac:dyDescent="0.25">
      <c r="A383" s="6" t="s">
        <v>1137</v>
      </c>
      <c r="B383" s="6" t="s">
        <v>293</v>
      </c>
      <c r="C383" s="6" t="s">
        <v>294</v>
      </c>
      <c r="D383" s="7">
        <v>1000</v>
      </c>
      <c r="E383" s="7">
        <v>900</v>
      </c>
      <c r="F383" s="7">
        <v>644</v>
      </c>
    </row>
    <row r="384" spans="1:6" s="2" customFormat="1" ht="22.5" x14ac:dyDescent="0.25">
      <c r="A384" s="6" t="s">
        <v>1138</v>
      </c>
      <c r="B384" s="6" t="s">
        <v>295</v>
      </c>
      <c r="C384" s="6" t="s">
        <v>296</v>
      </c>
      <c r="D384" s="7">
        <v>40000</v>
      </c>
      <c r="E384" s="7">
        <v>40000</v>
      </c>
      <c r="F384" s="7">
        <v>7000</v>
      </c>
    </row>
    <row r="385" spans="1:6" s="2" customFormat="1" ht="22.5" x14ac:dyDescent="0.25">
      <c r="A385" s="6" t="s">
        <v>1139</v>
      </c>
      <c r="B385" s="6" t="s">
        <v>297</v>
      </c>
      <c r="C385" s="6" t="s">
        <v>298</v>
      </c>
      <c r="D385" s="7">
        <v>223000</v>
      </c>
      <c r="E385" s="7">
        <v>223000</v>
      </c>
      <c r="F385" s="7">
        <v>219330</v>
      </c>
    </row>
    <row r="386" spans="1:6" s="2" customFormat="1" ht="22.5" x14ac:dyDescent="0.25">
      <c r="A386" s="6" t="s">
        <v>1140</v>
      </c>
      <c r="B386" s="6" t="s">
        <v>314</v>
      </c>
      <c r="C386" s="6" t="s">
        <v>315</v>
      </c>
      <c r="D386" s="7">
        <v>5000</v>
      </c>
      <c r="E386" s="7">
        <v>5000</v>
      </c>
      <c r="F386" s="7">
        <v>0</v>
      </c>
    </row>
    <row r="387" spans="1:6" s="2" customFormat="1" x14ac:dyDescent="0.25">
      <c r="A387" s="6" t="s">
        <v>1141</v>
      </c>
      <c r="B387" s="6" t="s">
        <v>319</v>
      </c>
      <c r="C387" s="6" t="s">
        <v>320</v>
      </c>
      <c r="D387" s="7">
        <v>5000</v>
      </c>
      <c r="E387" s="7">
        <v>5000</v>
      </c>
      <c r="F387" s="7">
        <v>0</v>
      </c>
    </row>
    <row r="388" spans="1:6" s="2" customFormat="1" ht="22.5" x14ac:dyDescent="0.25">
      <c r="A388" s="6" t="s">
        <v>1142</v>
      </c>
      <c r="B388" s="6" t="s">
        <v>322</v>
      </c>
      <c r="C388" s="6" t="s">
        <v>323</v>
      </c>
      <c r="D388" s="7">
        <v>5500</v>
      </c>
      <c r="E388" s="7">
        <v>5500</v>
      </c>
      <c r="F388" s="7">
        <v>3500</v>
      </c>
    </row>
    <row r="389" spans="1:6" s="2" customFormat="1" x14ac:dyDescent="0.25">
      <c r="A389" s="6" t="s">
        <v>1143</v>
      </c>
      <c r="B389" s="6" t="s">
        <v>324</v>
      </c>
      <c r="C389" s="6" t="s">
        <v>325</v>
      </c>
      <c r="D389" s="7">
        <v>2000</v>
      </c>
      <c r="E389" s="7">
        <v>2000</v>
      </c>
      <c r="F389" s="7">
        <v>0</v>
      </c>
    </row>
    <row r="390" spans="1:6" s="2" customFormat="1" x14ac:dyDescent="0.25">
      <c r="A390" s="6" t="s">
        <v>1144</v>
      </c>
      <c r="B390" s="6" t="s">
        <v>327</v>
      </c>
      <c r="C390" s="6" t="s">
        <v>328</v>
      </c>
      <c r="D390" s="7">
        <v>3500</v>
      </c>
      <c r="E390" s="7">
        <v>3500</v>
      </c>
      <c r="F390" s="7">
        <v>3500</v>
      </c>
    </row>
    <row r="391" spans="1:6" s="2" customFormat="1" ht="33" x14ac:dyDescent="0.25">
      <c r="A391" s="6" t="s">
        <v>1145</v>
      </c>
      <c r="B391" s="6" t="s">
        <v>338</v>
      </c>
      <c r="C391" s="6" t="s">
        <v>339</v>
      </c>
      <c r="D391" s="7">
        <v>50000</v>
      </c>
      <c r="E391" s="7">
        <v>50000</v>
      </c>
      <c r="F391" s="7">
        <v>37187</v>
      </c>
    </row>
    <row r="392" spans="1:6" s="2" customFormat="1" x14ac:dyDescent="0.25">
      <c r="A392" s="6" t="s">
        <v>1146</v>
      </c>
      <c r="B392" s="6" t="s">
        <v>341</v>
      </c>
      <c r="C392" s="6" t="s">
        <v>342</v>
      </c>
      <c r="D392" s="7">
        <v>50000</v>
      </c>
      <c r="E392" s="7">
        <v>50000</v>
      </c>
      <c r="F392" s="7">
        <v>37187</v>
      </c>
    </row>
    <row r="393" spans="1:6" s="2" customFormat="1" x14ac:dyDescent="0.25">
      <c r="A393" s="6" t="s">
        <v>1147</v>
      </c>
      <c r="B393" s="6" t="s">
        <v>224</v>
      </c>
      <c r="C393" s="6" t="s">
        <v>225</v>
      </c>
      <c r="D393" s="7">
        <v>2166000</v>
      </c>
      <c r="E393" s="7">
        <v>1382100</v>
      </c>
      <c r="F393" s="7">
        <v>6522078</v>
      </c>
    </row>
    <row r="394" spans="1:6" s="2" customFormat="1" x14ac:dyDescent="0.25">
      <c r="A394" s="4"/>
      <c r="B394" s="4"/>
      <c r="C394" s="4"/>
      <c r="D394" s="5"/>
      <c r="E394" s="5"/>
      <c r="F394" s="5"/>
    </row>
    <row r="395" spans="1:6" x14ac:dyDescent="0.25">
      <c r="A395" s="11" t="s">
        <v>226</v>
      </c>
      <c r="B395" s="11"/>
      <c r="C395" s="11"/>
      <c r="D395" s="11"/>
      <c r="E395" s="11"/>
      <c r="F395" s="9"/>
    </row>
    <row r="396" spans="1:6" x14ac:dyDescent="0.25">
      <c r="A396" s="12" t="s">
        <v>227</v>
      </c>
      <c r="B396" s="12"/>
      <c r="C396" s="12"/>
      <c r="D396" s="12"/>
      <c r="E396" s="12"/>
      <c r="F396" s="1"/>
    </row>
    <row r="789" spans="1:14" x14ac:dyDescent="0.25">
      <c r="A789" s="8"/>
      <c r="B789" s="8"/>
      <c r="C789" s="8"/>
      <c r="F789" s="8"/>
      <c r="K789" s="8"/>
      <c r="L789" s="8"/>
      <c r="M789" s="8"/>
      <c r="N789" s="8"/>
    </row>
  </sheetData>
  <mergeCells count="15">
    <mergeCell ref="A1:F1"/>
    <mergeCell ref="A2:F2"/>
    <mergeCell ref="A3:F3"/>
    <mergeCell ref="A4:F4"/>
    <mergeCell ref="A6:B10"/>
    <mergeCell ref="C6:C10"/>
    <mergeCell ref="A395:C395"/>
    <mergeCell ref="A396:C396"/>
    <mergeCell ref="D395:E395"/>
    <mergeCell ref="D396:E396"/>
    <mergeCell ref="D6:E6"/>
    <mergeCell ref="D7:D10"/>
    <mergeCell ref="E7:E10"/>
    <mergeCell ref="F6:F10"/>
    <mergeCell ref="A11:B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44"/>
  <sheetViews>
    <sheetView topLeftCell="B1" workbookViewId="0">
      <selection activeCell="A6" sqref="A6:F111"/>
    </sheetView>
  </sheetViews>
  <sheetFormatPr defaultRowHeight="15" x14ac:dyDescent="0.25"/>
  <cols>
    <col min="1" max="1" width="5" hidden="1" customWidth="1"/>
    <col min="2" max="2" width="41.85546875" customWidth="1"/>
    <col min="3" max="3" width="11.7109375" customWidth="1"/>
    <col min="4" max="6" width="14.42578125" customWidth="1"/>
  </cols>
  <sheetData>
    <row r="1" spans="1:6" x14ac:dyDescent="0.25">
      <c r="A1" s="13" t="s">
        <v>0</v>
      </c>
      <c r="B1" s="13"/>
      <c r="C1" s="13"/>
      <c r="D1" s="13"/>
      <c r="E1" s="13"/>
      <c r="F1" s="13"/>
    </row>
    <row r="2" spans="1:6" x14ac:dyDescent="0.25">
      <c r="A2" s="13" t="s">
        <v>1</v>
      </c>
      <c r="B2" s="13"/>
      <c r="C2" s="13"/>
      <c r="D2" s="13"/>
      <c r="E2" s="13"/>
      <c r="F2" s="13"/>
    </row>
    <row r="3" spans="1:6" x14ac:dyDescent="0.25">
      <c r="A3" s="14" t="s">
        <v>228</v>
      </c>
      <c r="B3" s="14"/>
      <c r="C3" s="14"/>
      <c r="D3" s="14"/>
      <c r="E3" s="14"/>
      <c r="F3" s="14"/>
    </row>
    <row r="4" spans="1:6" ht="69.95" customHeight="1" x14ac:dyDescent="0.25">
      <c r="A4" s="15" t="s">
        <v>1148</v>
      </c>
      <c r="B4" s="15"/>
      <c r="C4" s="15"/>
      <c r="D4" s="15"/>
      <c r="E4" s="15"/>
      <c r="F4" s="15"/>
    </row>
    <row r="5" spans="1:6" ht="15.75" thickBot="1" x14ac:dyDescent="0.3"/>
    <row r="6" spans="1:6" s="2" customFormat="1" ht="15.75" thickBot="1" x14ac:dyDescent="0.3">
      <c r="A6" s="10" t="s">
        <v>2</v>
      </c>
      <c r="B6" s="10"/>
      <c r="C6" s="10" t="s">
        <v>4</v>
      </c>
      <c r="D6" s="10" t="s">
        <v>8</v>
      </c>
      <c r="E6" s="10"/>
      <c r="F6" s="10" t="s">
        <v>9</v>
      </c>
    </row>
    <row r="7" spans="1:6" s="2" customFormat="1" ht="15.75" thickBot="1" x14ac:dyDescent="0.3">
      <c r="A7" s="10"/>
      <c r="B7" s="10"/>
      <c r="C7" s="10"/>
      <c r="D7" s="10" t="s">
        <v>6</v>
      </c>
      <c r="E7" s="10" t="s">
        <v>7</v>
      </c>
      <c r="F7" s="10"/>
    </row>
    <row r="8" spans="1:6" s="2" customFormat="1" ht="15.75" thickBot="1" x14ac:dyDescent="0.3">
      <c r="A8" s="10"/>
      <c r="B8" s="10"/>
      <c r="C8" s="10"/>
      <c r="D8" s="10"/>
      <c r="E8" s="10"/>
      <c r="F8" s="10"/>
    </row>
    <row r="9" spans="1:6" s="2" customFormat="1" ht="15.75" thickBot="1" x14ac:dyDescent="0.3">
      <c r="A9" s="10"/>
      <c r="B9" s="10"/>
      <c r="C9" s="10"/>
      <c r="D9" s="10"/>
      <c r="E9" s="10"/>
      <c r="F9" s="10"/>
    </row>
    <row r="10" spans="1:6" s="2" customFormat="1" ht="15.75" thickBot="1" x14ac:dyDescent="0.3">
      <c r="A10" s="10"/>
      <c r="B10" s="10"/>
      <c r="C10" s="10"/>
      <c r="D10" s="10"/>
      <c r="E10" s="10"/>
      <c r="F10" s="10"/>
    </row>
    <row r="11" spans="1:6" s="2" customFormat="1" ht="15.75" thickBot="1" x14ac:dyDescent="0.3">
      <c r="A11" s="10" t="s">
        <v>3</v>
      </c>
      <c r="B11" s="10"/>
      <c r="C11" s="3" t="s">
        <v>5</v>
      </c>
      <c r="D11" s="3">
        <v>3</v>
      </c>
      <c r="E11" s="3">
        <v>4</v>
      </c>
      <c r="F11" s="3">
        <v>7</v>
      </c>
    </row>
    <row r="12" spans="1:6" s="2" customFormat="1" ht="22.5" x14ac:dyDescent="0.25">
      <c r="A12" s="6" t="s">
        <v>1149</v>
      </c>
      <c r="B12" s="6" t="s">
        <v>17</v>
      </c>
      <c r="C12" s="6" t="s">
        <v>18</v>
      </c>
      <c r="D12" s="7">
        <v>2491100</v>
      </c>
      <c r="E12" s="7">
        <v>1511500</v>
      </c>
      <c r="F12" s="7">
        <v>462929</v>
      </c>
    </row>
    <row r="13" spans="1:6" s="2" customFormat="1" ht="33" x14ac:dyDescent="0.25">
      <c r="A13" s="6" t="s">
        <v>1150</v>
      </c>
      <c r="B13" s="6" t="s">
        <v>401</v>
      </c>
      <c r="C13" s="6" t="s">
        <v>304</v>
      </c>
      <c r="D13" s="7">
        <v>2116000</v>
      </c>
      <c r="E13" s="7">
        <v>1143400</v>
      </c>
      <c r="F13" s="7">
        <v>245077</v>
      </c>
    </row>
    <row r="14" spans="1:6" s="2" customFormat="1" x14ac:dyDescent="0.25">
      <c r="A14" s="6" t="s">
        <v>1151</v>
      </c>
      <c r="B14" s="6" t="s">
        <v>412</v>
      </c>
      <c r="C14" s="6" t="s">
        <v>413</v>
      </c>
      <c r="D14" s="7">
        <v>2116000</v>
      </c>
      <c r="E14" s="7">
        <v>1143400</v>
      </c>
      <c r="F14" s="7">
        <v>245077</v>
      </c>
    </row>
    <row r="15" spans="1:6" s="2" customFormat="1" x14ac:dyDescent="0.25">
      <c r="A15" s="6" t="s">
        <v>1152</v>
      </c>
      <c r="B15" s="6" t="s">
        <v>406</v>
      </c>
      <c r="C15" s="6" t="s">
        <v>415</v>
      </c>
      <c r="D15" s="7">
        <v>317400</v>
      </c>
      <c r="E15" s="7">
        <v>171510</v>
      </c>
      <c r="F15" s="7">
        <v>36762</v>
      </c>
    </row>
    <row r="16" spans="1:6" s="2" customFormat="1" x14ac:dyDescent="0.25">
      <c r="A16" s="6" t="s">
        <v>1153</v>
      </c>
      <c r="B16" s="6" t="s">
        <v>409</v>
      </c>
      <c r="C16" s="6" t="s">
        <v>417</v>
      </c>
      <c r="D16" s="7">
        <v>1798600</v>
      </c>
      <c r="E16" s="7">
        <v>971890</v>
      </c>
      <c r="F16" s="7">
        <v>208315</v>
      </c>
    </row>
    <row r="17" spans="1:6" s="2" customFormat="1" x14ac:dyDescent="0.25">
      <c r="A17" s="6" t="s">
        <v>463</v>
      </c>
      <c r="B17" s="6" t="s">
        <v>427</v>
      </c>
      <c r="C17" s="6" t="s">
        <v>121</v>
      </c>
      <c r="D17" s="7">
        <v>375100</v>
      </c>
      <c r="E17" s="7">
        <v>368100</v>
      </c>
      <c r="F17" s="7">
        <v>217852</v>
      </c>
    </row>
    <row r="18" spans="1:6" s="2" customFormat="1" ht="22.5" x14ac:dyDescent="0.25">
      <c r="A18" s="6" t="s">
        <v>465</v>
      </c>
      <c r="B18" s="6" t="s">
        <v>429</v>
      </c>
      <c r="C18" s="6" t="s">
        <v>430</v>
      </c>
      <c r="D18" s="7">
        <v>375100</v>
      </c>
      <c r="E18" s="7">
        <v>368100</v>
      </c>
      <c r="F18" s="7">
        <v>217852</v>
      </c>
    </row>
    <row r="19" spans="1:6" s="2" customFormat="1" x14ac:dyDescent="0.25">
      <c r="A19" s="6" t="s">
        <v>468</v>
      </c>
      <c r="B19" s="6" t="s">
        <v>432</v>
      </c>
      <c r="C19" s="6" t="s">
        <v>433</v>
      </c>
      <c r="D19" s="7">
        <v>375100</v>
      </c>
      <c r="E19" s="7">
        <v>368100</v>
      </c>
      <c r="F19" s="7">
        <v>217852</v>
      </c>
    </row>
    <row r="20" spans="1:6" s="2" customFormat="1" x14ac:dyDescent="0.25">
      <c r="A20" s="6" t="s">
        <v>1154</v>
      </c>
      <c r="B20" s="6" t="s">
        <v>435</v>
      </c>
      <c r="C20" s="6" t="s">
        <v>436</v>
      </c>
      <c r="D20" s="7">
        <v>0</v>
      </c>
      <c r="E20" s="7">
        <v>0</v>
      </c>
      <c r="F20" s="7">
        <v>0</v>
      </c>
    </row>
    <row r="21" spans="1:6" s="2" customFormat="1" x14ac:dyDescent="0.25">
      <c r="A21" s="6" t="s">
        <v>1155</v>
      </c>
      <c r="B21" s="6" t="s">
        <v>438</v>
      </c>
      <c r="C21" s="6" t="s">
        <v>439</v>
      </c>
      <c r="D21" s="7">
        <v>135100</v>
      </c>
      <c r="E21" s="7">
        <v>128100</v>
      </c>
      <c r="F21" s="7">
        <v>96636</v>
      </c>
    </row>
    <row r="22" spans="1:6" s="2" customFormat="1" ht="22.5" x14ac:dyDescent="0.25">
      <c r="A22" s="6" t="s">
        <v>1156</v>
      </c>
      <c r="B22" s="6" t="s">
        <v>441</v>
      </c>
      <c r="C22" s="6" t="s">
        <v>442</v>
      </c>
      <c r="D22" s="7">
        <v>0</v>
      </c>
      <c r="E22" s="7">
        <v>0</v>
      </c>
      <c r="F22" s="7">
        <v>0</v>
      </c>
    </row>
    <row r="23" spans="1:6" s="2" customFormat="1" x14ac:dyDescent="0.25">
      <c r="A23" s="6" t="s">
        <v>471</v>
      </c>
      <c r="B23" s="6" t="s">
        <v>444</v>
      </c>
      <c r="C23" s="6" t="s">
        <v>445</v>
      </c>
      <c r="D23" s="7">
        <v>240000</v>
      </c>
      <c r="E23" s="7">
        <v>240000</v>
      </c>
      <c r="F23" s="7">
        <v>121216</v>
      </c>
    </row>
    <row r="24" spans="1:6" s="2" customFormat="1" ht="22.5" x14ac:dyDescent="0.25">
      <c r="A24" s="6" t="s">
        <v>1157</v>
      </c>
      <c r="B24" s="6" t="s">
        <v>41</v>
      </c>
      <c r="C24" s="6" t="s">
        <v>42</v>
      </c>
      <c r="D24" s="7">
        <v>49500</v>
      </c>
      <c r="E24" s="7">
        <v>49500</v>
      </c>
      <c r="F24" s="7">
        <v>599</v>
      </c>
    </row>
    <row r="25" spans="1:6" s="2" customFormat="1" ht="22.5" x14ac:dyDescent="0.25">
      <c r="A25" s="6" t="s">
        <v>950</v>
      </c>
      <c r="B25" s="6" t="s">
        <v>44</v>
      </c>
      <c r="C25" s="6" t="s">
        <v>45</v>
      </c>
      <c r="D25" s="7">
        <v>49500</v>
      </c>
      <c r="E25" s="7">
        <v>49500</v>
      </c>
      <c r="F25" s="7">
        <v>599</v>
      </c>
    </row>
    <row r="26" spans="1:6" s="2" customFormat="1" x14ac:dyDescent="0.25">
      <c r="A26" s="6" t="s">
        <v>1158</v>
      </c>
      <c r="B26" s="6" t="s">
        <v>427</v>
      </c>
      <c r="C26" s="6" t="s">
        <v>121</v>
      </c>
      <c r="D26" s="7">
        <v>49500</v>
      </c>
      <c r="E26" s="7">
        <v>49500</v>
      </c>
      <c r="F26" s="7">
        <v>599</v>
      </c>
    </row>
    <row r="27" spans="1:6" s="2" customFormat="1" ht="22.5" x14ac:dyDescent="0.25">
      <c r="A27" s="6" t="s">
        <v>1159</v>
      </c>
      <c r="B27" s="6" t="s">
        <v>429</v>
      </c>
      <c r="C27" s="6" t="s">
        <v>430</v>
      </c>
      <c r="D27" s="7">
        <v>49500</v>
      </c>
      <c r="E27" s="7">
        <v>49500</v>
      </c>
      <c r="F27" s="7">
        <v>599</v>
      </c>
    </row>
    <row r="28" spans="1:6" s="2" customFormat="1" x14ac:dyDescent="0.25">
      <c r="A28" s="6" t="s">
        <v>1160</v>
      </c>
      <c r="B28" s="6" t="s">
        <v>432</v>
      </c>
      <c r="C28" s="6" t="s">
        <v>433</v>
      </c>
      <c r="D28" s="7">
        <v>49500</v>
      </c>
      <c r="E28" s="7">
        <v>49500</v>
      </c>
      <c r="F28" s="7">
        <v>599</v>
      </c>
    </row>
    <row r="29" spans="1:6" s="2" customFormat="1" x14ac:dyDescent="0.25">
      <c r="A29" s="6" t="s">
        <v>1161</v>
      </c>
      <c r="B29" s="6" t="s">
        <v>438</v>
      </c>
      <c r="C29" s="6" t="s">
        <v>439</v>
      </c>
      <c r="D29" s="7">
        <v>0</v>
      </c>
      <c r="E29" s="7">
        <v>0</v>
      </c>
      <c r="F29" s="7">
        <v>0</v>
      </c>
    </row>
    <row r="30" spans="1:6" s="2" customFormat="1" ht="22.5" x14ac:dyDescent="0.25">
      <c r="A30" s="6" t="s">
        <v>1162</v>
      </c>
      <c r="B30" s="6" t="s">
        <v>441</v>
      </c>
      <c r="C30" s="6" t="s">
        <v>442</v>
      </c>
      <c r="D30" s="7">
        <v>47500</v>
      </c>
      <c r="E30" s="7">
        <v>47500</v>
      </c>
      <c r="F30" s="7">
        <v>0</v>
      </c>
    </row>
    <row r="31" spans="1:6" s="2" customFormat="1" x14ac:dyDescent="0.25">
      <c r="A31" s="6" t="s">
        <v>1163</v>
      </c>
      <c r="B31" s="6" t="s">
        <v>444</v>
      </c>
      <c r="C31" s="6" t="s">
        <v>445</v>
      </c>
      <c r="D31" s="7">
        <v>2000</v>
      </c>
      <c r="E31" s="7">
        <v>2000</v>
      </c>
      <c r="F31" s="7">
        <v>599</v>
      </c>
    </row>
    <row r="32" spans="1:6" s="2" customFormat="1" ht="22.5" x14ac:dyDescent="0.25">
      <c r="A32" s="6" t="s">
        <v>970</v>
      </c>
      <c r="B32" s="6" t="s">
        <v>56</v>
      </c>
      <c r="C32" s="6" t="s">
        <v>57</v>
      </c>
      <c r="D32" s="7">
        <v>3486569</v>
      </c>
      <c r="E32" s="7">
        <v>3486569</v>
      </c>
      <c r="F32" s="7">
        <v>1596154</v>
      </c>
    </row>
    <row r="33" spans="1:6" s="2" customFormat="1" ht="22.5" x14ac:dyDescent="0.25">
      <c r="A33" s="6" t="s">
        <v>971</v>
      </c>
      <c r="B33" s="6" t="s">
        <v>59</v>
      </c>
      <c r="C33" s="6" t="s">
        <v>60</v>
      </c>
      <c r="D33" s="7">
        <v>1225050</v>
      </c>
      <c r="E33" s="7">
        <v>1225050</v>
      </c>
      <c r="F33" s="7">
        <v>791293</v>
      </c>
    </row>
    <row r="34" spans="1:6" s="2" customFormat="1" x14ac:dyDescent="0.25">
      <c r="A34" s="6" t="s">
        <v>995</v>
      </c>
      <c r="B34" s="6" t="s">
        <v>427</v>
      </c>
      <c r="C34" s="6" t="s">
        <v>121</v>
      </c>
      <c r="D34" s="7">
        <v>1225050</v>
      </c>
      <c r="E34" s="7">
        <v>1225050</v>
      </c>
      <c r="F34" s="7">
        <v>791293</v>
      </c>
    </row>
    <row r="35" spans="1:6" s="2" customFormat="1" ht="22.5" x14ac:dyDescent="0.25">
      <c r="A35" s="6" t="s">
        <v>1164</v>
      </c>
      <c r="B35" s="6" t="s">
        <v>429</v>
      </c>
      <c r="C35" s="6" t="s">
        <v>430</v>
      </c>
      <c r="D35" s="7">
        <v>1225050</v>
      </c>
      <c r="E35" s="7">
        <v>1225050</v>
      </c>
      <c r="F35" s="7">
        <v>791293</v>
      </c>
    </row>
    <row r="36" spans="1:6" s="2" customFormat="1" x14ac:dyDescent="0.25">
      <c r="A36" s="6" t="s">
        <v>1165</v>
      </c>
      <c r="B36" s="6" t="s">
        <v>432</v>
      </c>
      <c r="C36" s="6" t="s">
        <v>433</v>
      </c>
      <c r="D36" s="7">
        <v>1225050</v>
      </c>
      <c r="E36" s="7">
        <v>1225050</v>
      </c>
      <c r="F36" s="7">
        <v>791293</v>
      </c>
    </row>
    <row r="37" spans="1:6" s="2" customFormat="1" x14ac:dyDescent="0.25">
      <c r="A37" s="6" t="s">
        <v>1166</v>
      </c>
      <c r="B37" s="6" t="s">
        <v>435</v>
      </c>
      <c r="C37" s="6" t="s">
        <v>436</v>
      </c>
      <c r="D37" s="7">
        <v>0</v>
      </c>
      <c r="E37" s="7">
        <v>0</v>
      </c>
      <c r="F37" s="7">
        <v>0</v>
      </c>
    </row>
    <row r="38" spans="1:6" s="2" customFormat="1" x14ac:dyDescent="0.25">
      <c r="A38" s="6" t="s">
        <v>1167</v>
      </c>
      <c r="B38" s="6" t="s">
        <v>438</v>
      </c>
      <c r="C38" s="6" t="s">
        <v>439</v>
      </c>
      <c r="D38" s="7">
        <v>0</v>
      </c>
      <c r="E38" s="7">
        <v>0</v>
      </c>
      <c r="F38" s="7">
        <v>0</v>
      </c>
    </row>
    <row r="39" spans="1:6" s="2" customFormat="1" ht="22.5" x14ac:dyDescent="0.25">
      <c r="A39" s="6" t="s">
        <v>1168</v>
      </c>
      <c r="B39" s="6" t="s">
        <v>441</v>
      </c>
      <c r="C39" s="6" t="s">
        <v>442</v>
      </c>
      <c r="D39" s="7">
        <v>0</v>
      </c>
      <c r="E39" s="7">
        <v>0</v>
      </c>
      <c r="F39" s="7">
        <v>0</v>
      </c>
    </row>
    <row r="40" spans="1:6" s="2" customFormat="1" x14ac:dyDescent="0.25">
      <c r="A40" s="6" t="s">
        <v>996</v>
      </c>
      <c r="B40" s="6" t="s">
        <v>444</v>
      </c>
      <c r="C40" s="6" t="s">
        <v>445</v>
      </c>
      <c r="D40" s="7">
        <v>1225050</v>
      </c>
      <c r="E40" s="7">
        <v>1225050</v>
      </c>
      <c r="F40" s="7">
        <v>791293</v>
      </c>
    </row>
    <row r="41" spans="1:6" s="2" customFormat="1" x14ac:dyDescent="0.25">
      <c r="A41" s="6" t="s">
        <v>1169</v>
      </c>
      <c r="B41" s="6" t="s">
        <v>80</v>
      </c>
      <c r="C41" s="6" t="s">
        <v>81</v>
      </c>
      <c r="D41" s="7">
        <v>796175</v>
      </c>
      <c r="E41" s="7">
        <v>796175</v>
      </c>
      <c r="F41" s="7">
        <v>300000</v>
      </c>
    </row>
    <row r="42" spans="1:6" s="2" customFormat="1" ht="22.5" x14ac:dyDescent="0.25">
      <c r="A42" s="6" t="s">
        <v>1170</v>
      </c>
      <c r="B42" s="6" t="s">
        <v>372</v>
      </c>
      <c r="C42" s="6" t="s">
        <v>91</v>
      </c>
      <c r="D42" s="7">
        <v>484175</v>
      </c>
      <c r="E42" s="7">
        <v>484175</v>
      </c>
      <c r="F42" s="7">
        <v>300000</v>
      </c>
    </row>
    <row r="43" spans="1:6" s="2" customFormat="1" ht="33" x14ac:dyDescent="0.25">
      <c r="A43" s="6" t="s">
        <v>1005</v>
      </c>
      <c r="B43" s="6" t="s">
        <v>382</v>
      </c>
      <c r="C43" s="6" t="s">
        <v>18</v>
      </c>
      <c r="D43" s="7">
        <v>484175</v>
      </c>
      <c r="E43" s="7">
        <v>484175</v>
      </c>
      <c r="F43" s="7">
        <v>300000</v>
      </c>
    </row>
    <row r="44" spans="1:6" s="2" customFormat="1" ht="22.5" x14ac:dyDescent="0.25">
      <c r="A44" s="6" t="s">
        <v>1008</v>
      </c>
      <c r="B44" s="6" t="s">
        <v>384</v>
      </c>
      <c r="C44" s="6" t="s">
        <v>385</v>
      </c>
      <c r="D44" s="7">
        <v>484175</v>
      </c>
      <c r="E44" s="7">
        <v>484175</v>
      </c>
      <c r="F44" s="7">
        <v>300000</v>
      </c>
    </row>
    <row r="45" spans="1:6" s="2" customFormat="1" x14ac:dyDescent="0.25">
      <c r="A45" s="6" t="s">
        <v>1027</v>
      </c>
      <c r="B45" s="6" t="s">
        <v>427</v>
      </c>
      <c r="C45" s="6" t="s">
        <v>121</v>
      </c>
      <c r="D45" s="7">
        <v>312000</v>
      </c>
      <c r="E45" s="7">
        <v>312000</v>
      </c>
      <c r="F45" s="7">
        <v>0</v>
      </c>
    </row>
    <row r="46" spans="1:6" s="2" customFormat="1" ht="22.5" x14ac:dyDescent="0.25">
      <c r="A46" s="6" t="s">
        <v>1028</v>
      </c>
      <c r="B46" s="6" t="s">
        <v>429</v>
      </c>
      <c r="C46" s="6" t="s">
        <v>430</v>
      </c>
      <c r="D46" s="7">
        <v>312000</v>
      </c>
      <c r="E46" s="7">
        <v>312000</v>
      </c>
      <c r="F46" s="7">
        <v>0</v>
      </c>
    </row>
    <row r="47" spans="1:6" s="2" customFormat="1" x14ac:dyDescent="0.25">
      <c r="A47" s="6" t="s">
        <v>1171</v>
      </c>
      <c r="B47" s="6" t="s">
        <v>432</v>
      </c>
      <c r="C47" s="6" t="s">
        <v>433</v>
      </c>
      <c r="D47" s="7">
        <v>312000</v>
      </c>
      <c r="E47" s="7">
        <v>312000</v>
      </c>
      <c r="F47" s="7">
        <v>0</v>
      </c>
    </row>
    <row r="48" spans="1:6" s="2" customFormat="1" x14ac:dyDescent="0.25">
      <c r="A48" s="6" t="s">
        <v>1030</v>
      </c>
      <c r="B48" s="6" t="s">
        <v>438</v>
      </c>
      <c r="C48" s="6" t="s">
        <v>439</v>
      </c>
      <c r="D48" s="7">
        <v>0</v>
      </c>
      <c r="E48" s="7">
        <v>0</v>
      </c>
      <c r="F48" s="7">
        <v>0</v>
      </c>
    </row>
    <row r="49" spans="1:6" s="2" customFormat="1" ht="22.5" x14ac:dyDescent="0.25">
      <c r="A49" s="6" t="s">
        <v>1172</v>
      </c>
      <c r="B49" s="6" t="s">
        <v>441</v>
      </c>
      <c r="C49" s="6" t="s">
        <v>442</v>
      </c>
      <c r="D49" s="7">
        <v>0</v>
      </c>
      <c r="E49" s="7">
        <v>0</v>
      </c>
      <c r="F49" s="7">
        <v>0</v>
      </c>
    </row>
    <row r="50" spans="1:6" s="2" customFormat="1" x14ac:dyDescent="0.25">
      <c r="A50" s="6" t="s">
        <v>1031</v>
      </c>
      <c r="B50" s="6" t="s">
        <v>444</v>
      </c>
      <c r="C50" s="6" t="s">
        <v>445</v>
      </c>
      <c r="D50" s="7">
        <v>312000</v>
      </c>
      <c r="E50" s="7">
        <v>312000</v>
      </c>
      <c r="F50" s="7">
        <v>0</v>
      </c>
    </row>
    <row r="51" spans="1:6" s="2" customFormat="1" ht="22.5" x14ac:dyDescent="0.25">
      <c r="A51" s="6" t="s">
        <v>1173</v>
      </c>
      <c r="B51" s="6" t="s">
        <v>98</v>
      </c>
      <c r="C51" s="6" t="s">
        <v>99</v>
      </c>
      <c r="D51" s="7">
        <v>1465344</v>
      </c>
      <c r="E51" s="7">
        <v>1465344</v>
      </c>
      <c r="F51" s="7">
        <v>504861</v>
      </c>
    </row>
    <row r="52" spans="1:6" s="2" customFormat="1" ht="33" x14ac:dyDescent="0.25">
      <c r="A52" s="6" t="s">
        <v>1174</v>
      </c>
      <c r="B52" s="6" t="s">
        <v>401</v>
      </c>
      <c r="C52" s="6" t="s">
        <v>304</v>
      </c>
      <c r="D52" s="7">
        <v>1414844</v>
      </c>
      <c r="E52" s="7">
        <v>1414844</v>
      </c>
      <c r="F52" s="7">
        <v>458584</v>
      </c>
    </row>
    <row r="53" spans="1:6" s="2" customFormat="1" ht="22.5" x14ac:dyDescent="0.25">
      <c r="A53" s="6" t="s">
        <v>1175</v>
      </c>
      <c r="B53" s="6" t="s">
        <v>403</v>
      </c>
      <c r="C53" s="6" t="s">
        <v>404</v>
      </c>
      <c r="D53" s="7">
        <v>1414844</v>
      </c>
      <c r="E53" s="7">
        <v>1414844</v>
      </c>
      <c r="F53" s="7">
        <v>458584</v>
      </c>
    </row>
    <row r="54" spans="1:6" s="2" customFormat="1" x14ac:dyDescent="0.25">
      <c r="A54" s="6" t="s">
        <v>1176</v>
      </c>
      <c r="B54" s="6" t="s">
        <v>406</v>
      </c>
      <c r="C54" s="6" t="s">
        <v>407</v>
      </c>
      <c r="D54" s="7">
        <v>449661</v>
      </c>
      <c r="E54" s="7">
        <v>449661</v>
      </c>
      <c r="F54" s="7">
        <v>286867</v>
      </c>
    </row>
    <row r="55" spans="1:6" s="2" customFormat="1" x14ac:dyDescent="0.25">
      <c r="A55" s="6" t="s">
        <v>1177</v>
      </c>
      <c r="B55" s="6" t="s">
        <v>409</v>
      </c>
      <c r="C55" s="6" t="s">
        <v>410</v>
      </c>
      <c r="D55" s="7">
        <v>965183</v>
      </c>
      <c r="E55" s="7">
        <v>965183</v>
      </c>
      <c r="F55" s="7">
        <v>171717</v>
      </c>
    </row>
    <row r="56" spans="1:6" s="2" customFormat="1" x14ac:dyDescent="0.25">
      <c r="A56" s="6" t="s">
        <v>1178</v>
      </c>
      <c r="B56" s="6" t="s">
        <v>427</v>
      </c>
      <c r="C56" s="6" t="s">
        <v>121</v>
      </c>
      <c r="D56" s="7">
        <v>50500</v>
      </c>
      <c r="E56" s="7">
        <v>50500</v>
      </c>
      <c r="F56" s="7">
        <v>46277</v>
      </c>
    </row>
    <row r="57" spans="1:6" s="2" customFormat="1" ht="22.5" x14ac:dyDescent="0.25">
      <c r="A57" s="6" t="s">
        <v>1179</v>
      </c>
      <c r="B57" s="6" t="s">
        <v>429</v>
      </c>
      <c r="C57" s="6" t="s">
        <v>430</v>
      </c>
      <c r="D57" s="7">
        <v>50500</v>
      </c>
      <c r="E57" s="7">
        <v>50500</v>
      </c>
      <c r="F57" s="7">
        <v>46277</v>
      </c>
    </row>
    <row r="58" spans="1:6" s="2" customFormat="1" x14ac:dyDescent="0.25">
      <c r="A58" s="6" t="s">
        <v>1180</v>
      </c>
      <c r="B58" s="6" t="s">
        <v>432</v>
      </c>
      <c r="C58" s="6" t="s">
        <v>433</v>
      </c>
      <c r="D58" s="7">
        <v>50500</v>
      </c>
      <c r="E58" s="7">
        <v>50500</v>
      </c>
      <c r="F58" s="7">
        <v>46277</v>
      </c>
    </row>
    <row r="59" spans="1:6" s="2" customFormat="1" x14ac:dyDescent="0.25">
      <c r="A59" s="6" t="s">
        <v>1181</v>
      </c>
      <c r="B59" s="6" t="s">
        <v>435</v>
      </c>
      <c r="C59" s="6" t="s">
        <v>436</v>
      </c>
      <c r="D59" s="7">
        <v>0</v>
      </c>
      <c r="E59" s="7">
        <v>0</v>
      </c>
      <c r="F59" s="7">
        <v>0</v>
      </c>
    </row>
    <row r="60" spans="1:6" s="2" customFormat="1" ht="22.5" x14ac:dyDescent="0.25">
      <c r="A60" s="6" t="s">
        <v>1182</v>
      </c>
      <c r="B60" s="6" t="s">
        <v>441</v>
      </c>
      <c r="C60" s="6" t="s">
        <v>442</v>
      </c>
      <c r="D60" s="7">
        <v>23000</v>
      </c>
      <c r="E60" s="7">
        <v>23000</v>
      </c>
      <c r="F60" s="7">
        <v>21777</v>
      </c>
    </row>
    <row r="61" spans="1:6" s="2" customFormat="1" x14ac:dyDescent="0.25">
      <c r="A61" s="6" t="s">
        <v>1183</v>
      </c>
      <c r="B61" s="6" t="s">
        <v>444</v>
      </c>
      <c r="C61" s="6" t="s">
        <v>445</v>
      </c>
      <c r="D61" s="7">
        <v>27500</v>
      </c>
      <c r="E61" s="7">
        <v>27500</v>
      </c>
      <c r="F61" s="7">
        <v>24500</v>
      </c>
    </row>
    <row r="62" spans="1:6" s="2" customFormat="1" ht="33" x14ac:dyDescent="0.25">
      <c r="A62" s="6" t="s">
        <v>1184</v>
      </c>
      <c r="B62" s="6" t="s">
        <v>122</v>
      </c>
      <c r="C62" s="6" t="s">
        <v>123</v>
      </c>
      <c r="D62" s="7">
        <v>0</v>
      </c>
      <c r="E62" s="7">
        <v>0</v>
      </c>
      <c r="F62" s="7">
        <v>0</v>
      </c>
    </row>
    <row r="63" spans="1:6" s="2" customFormat="1" x14ac:dyDescent="0.25">
      <c r="A63" s="6" t="s">
        <v>1185</v>
      </c>
      <c r="B63" s="6" t="s">
        <v>427</v>
      </c>
      <c r="C63" s="6" t="s">
        <v>121</v>
      </c>
      <c r="D63" s="7">
        <v>0</v>
      </c>
      <c r="E63" s="7">
        <v>0</v>
      </c>
      <c r="F63" s="7">
        <v>0</v>
      </c>
    </row>
    <row r="64" spans="1:6" s="2" customFormat="1" ht="22.5" x14ac:dyDescent="0.25">
      <c r="A64" s="6" t="s">
        <v>1186</v>
      </c>
      <c r="B64" s="6" t="s">
        <v>429</v>
      </c>
      <c r="C64" s="6" t="s">
        <v>430</v>
      </c>
      <c r="D64" s="7">
        <v>0</v>
      </c>
      <c r="E64" s="7">
        <v>0</v>
      </c>
      <c r="F64" s="7">
        <v>0</v>
      </c>
    </row>
    <row r="65" spans="1:6" s="2" customFormat="1" x14ac:dyDescent="0.25">
      <c r="A65" s="6" t="s">
        <v>1083</v>
      </c>
      <c r="B65" s="6" t="s">
        <v>432</v>
      </c>
      <c r="C65" s="6" t="s">
        <v>433</v>
      </c>
      <c r="D65" s="7">
        <v>0</v>
      </c>
      <c r="E65" s="7">
        <v>0</v>
      </c>
      <c r="F65" s="7">
        <v>0</v>
      </c>
    </row>
    <row r="66" spans="1:6" s="2" customFormat="1" x14ac:dyDescent="0.25">
      <c r="A66" s="6" t="s">
        <v>1084</v>
      </c>
      <c r="B66" s="6" t="s">
        <v>435</v>
      </c>
      <c r="C66" s="6" t="s">
        <v>436</v>
      </c>
      <c r="D66" s="7">
        <v>0</v>
      </c>
      <c r="E66" s="7">
        <v>0</v>
      </c>
      <c r="F66" s="7">
        <v>0</v>
      </c>
    </row>
    <row r="67" spans="1:6" s="2" customFormat="1" ht="33" x14ac:dyDescent="0.25">
      <c r="A67" s="6" t="s">
        <v>1187</v>
      </c>
      <c r="B67" s="6" t="s">
        <v>143</v>
      </c>
      <c r="C67" s="6" t="s">
        <v>144</v>
      </c>
      <c r="D67" s="7">
        <v>12499241</v>
      </c>
      <c r="E67" s="7">
        <v>9290087</v>
      </c>
      <c r="F67" s="7">
        <v>3417702</v>
      </c>
    </row>
    <row r="68" spans="1:6" s="2" customFormat="1" ht="22.5" x14ac:dyDescent="0.25">
      <c r="A68" s="6" t="s">
        <v>1188</v>
      </c>
      <c r="B68" s="6" t="s">
        <v>146</v>
      </c>
      <c r="C68" s="6" t="s">
        <v>147</v>
      </c>
      <c r="D68" s="7">
        <v>11454241</v>
      </c>
      <c r="E68" s="7">
        <v>8445087</v>
      </c>
      <c r="F68" s="7">
        <v>3383053</v>
      </c>
    </row>
    <row r="69" spans="1:6" s="2" customFormat="1" x14ac:dyDescent="0.25">
      <c r="A69" s="6" t="s">
        <v>1189</v>
      </c>
      <c r="B69" s="6" t="s">
        <v>427</v>
      </c>
      <c r="C69" s="6" t="s">
        <v>121</v>
      </c>
      <c r="D69" s="7">
        <v>11454241</v>
      </c>
      <c r="E69" s="7">
        <v>8445087</v>
      </c>
      <c r="F69" s="7">
        <v>3383053</v>
      </c>
    </row>
    <row r="70" spans="1:6" s="2" customFormat="1" ht="22.5" x14ac:dyDescent="0.25">
      <c r="A70" s="6" t="s">
        <v>1190</v>
      </c>
      <c r="B70" s="6" t="s">
        <v>429</v>
      </c>
      <c r="C70" s="6" t="s">
        <v>430</v>
      </c>
      <c r="D70" s="7">
        <v>11454241</v>
      </c>
      <c r="E70" s="7">
        <v>8445087</v>
      </c>
      <c r="F70" s="7">
        <v>3383053</v>
      </c>
    </row>
    <row r="71" spans="1:6" s="2" customFormat="1" x14ac:dyDescent="0.25">
      <c r="A71" s="6" t="s">
        <v>1191</v>
      </c>
      <c r="B71" s="6" t="s">
        <v>432</v>
      </c>
      <c r="C71" s="6" t="s">
        <v>433</v>
      </c>
      <c r="D71" s="7">
        <v>11454241</v>
      </c>
      <c r="E71" s="7">
        <v>8445087</v>
      </c>
      <c r="F71" s="7">
        <v>3383053</v>
      </c>
    </row>
    <row r="72" spans="1:6" s="2" customFormat="1" x14ac:dyDescent="0.25">
      <c r="A72" s="6" t="s">
        <v>1192</v>
      </c>
      <c r="B72" s="6" t="s">
        <v>435</v>
      </c>
      <c r="C72" s="6" t="s">
        <v>436</v>
      </c>
      <c r="D72" s="7">
        <v>0</v>
      </c>
      <c r="E72" s="7">
        <v>0</v>
      </c>
      <c r="F72" s="7">
        <v>0</v>
      </c>
    </row>
    <row r="73" spans="1:6" s="2" customFormat="1" x14ac:dyDescent="0.25">
      <c r="A73" s="6" t="s">
        <v>1193</v>
      </c>
      <c r="B73" s="6" t="s">
        <v>438</v>
      </c>
      <c r="C73" s="6" t="s">
        <v>439</v>
      </c>
      <c r="D73" s="7">
        <v>0</v>
      </c>
      <c r="E73" s="7">
        <v>0</v>
      </c>
      <c r="F73" s="7">
        <v>0</v>
      </c>
    </row>
    <row r="74" spans="1:6" s="2" customFormat="1" ht="22.5" x14ac:dyDescent="0.25">
      <c r="A74" s="6" t="s">
        <v>1194</v>
      </c>
      <c r="B74" s="6" t="s">
        <v>441</v>
      </c>
      <c r="C74" s="6" t="s">
        <v>442</v>
      </c>
      <c r="D74" s="7">
        <v>111400</v>
      </c>
      <c r="E74" s="7">
        <v>111400</v>
      </c>
      <c r="F74" s="7">
        <v>111384</v>
      </c>
    </row>
    <row r="75" spans="1:6" s="2" customFormat="1" x14ac:dyDescent="0.25">
      <c r="A75" s="6" t="s">
        <v>1195</v>
      </c>
      <c r="B75" s="6" t="s">
        <v>444</v>
      </c>
      <c r="C75" s="6" t="s">
        <v>445</v>
      </c>
      <c r="D75" s="7">
        <v>11342841</v>
      </c>
      <c r="E75" s="7">
        <v>8333687</v>
      </c>
      <c r="F75" s="7">
        <v>3271669</v>
      </c>
    </row>
    <row r="76" spans="1:6" s="2" customFormat="1" ht="22.5" x14ac:dyDescent="0.25">
      <c r="A76" s="6" t="s">
        <v>1196</v>
      </c>
      <c r="B76" s="6" t="s">
        <v>173</v>
      </c>
      <c r="C76" s="6" t="s">
        <v>174</v>
      </c>
      <c r="D76" s="7">
        <v>1045000</v>
      </c>
      <c r="E76" s="7">
        <v>845000</v>
      </c>
      <c r="F76" s="7">
        <v>34649</v>
      </c>
    </row>
    <row r="77" spans="1:6" s="2" customFormat="1" x14ac:dyDescent="0.25">
      <c r="A77" s="6" t="s">
        <v>1197</v>
      </c>
      <c r="B77" s="6" t="s">
        <v>427</v>
      </c>
      <c r="C77" s="6" t="s">
        <v>121</v>
      </c>
      <c r="D77" s="7">
        <v>1045000</v>
      </c>
      <c r="E77" s="7">
        <v>845000</v>
      </c>
      <c r="F77" s="7">
        <v>34649</v>
      </c>
    </row>
    <row r="78" spans="1:6" s="2" customFormat="1" ht="22.5" x14ac:dyDescent="0.25">
      <c r="A78" s="6" t="s">
        <v>1198</v>
      </c>
      <c r="B78" s="6" t="s">
        <v>429</v>
      </c>
      <c r="C78" s="6" t="s">
        <v>430</v>
      </c>
      <c r="D78" s="7">
        <v>1045000</v>
      </c>
      <c r="E78" s="7">
        <v>845000</v>
      </c>
      <c r="F78" s="7">
        <v>34649</v>
      </c>
    </row>
    <row r="79" spans="1:6" s="2" customFormat="1" x14ac:dyDescent="0.25">
      <c r="A79" s="6" t="s">
        <v>1199</v>
      </c>
      <c r="B79" s="6" t="s">
        <v>432</v>
      </c>
      <c r="C79" s="6" t="s">
        <v>433</v>
      </c>
      <c r="D79" s="7">
        <v>1045000</v>
      </c>
      <c r="E79" s="7">
        <v>845000</v>
      </c>
      <c r="F79" s="7">
        <v>34649</v>
      </c>
    </row>
    <row r="80" spans="1:6" s="2" customFormat="1" x14ac:dyDescent="0.25">
      <c r="A80" s="6" t="s">
        <v>1200</v>
      </c>
      <c r="B80" s="6" t="s">
        <v>435</v>
      </c>
      <c r="C80" s="6" t="s">
        <v>436</v>
      </c>
      <c r="D80" s="7">
        <v>200000</v>
      </c>
      <c r="E80" s="7">
        <v>200000</v>
      </c>
      <c r="F80" s="7">
        <v>0</v>
      </c>
    </row>
    <row r="81" spans="1:6" s="2" customFormat="1" x14ac:dyDescent="0.25">
      <c r="A81" s="6" t="s">
        <v>1201</v>
      </c>
      <c r="B81" s="6" t="s">
        <v>444</v>
      </c>
      <c r="C81" s="6" t="s">
        <v>445</v>
      </c>
      <c r="D81" s="7">
        <v>845000</v>
      </c>
      <c r="E81" s="7">
        <v>645000</v>
      </c>
      <c r="F81" s="7">
        <v>34649</v>
      </c>
    </row>
    <row r="82" spans="1:6" s="2" customFormat="1" ht="22.5" x14ac:dyDescent="0.25">
      <c r="A82" s="6" t="s">
        <v>1202</v>
      </c>
      <c r="B82" s="6" t="s">
        <v>185</v>
      </c>
      <c r="C82" s="6" t="s">
        <v>186</v>
      </c>
      <c r="D82" s="7">
        <v>2320874</v>
      </c>
      <c r="E82" s="7">
        <v>2320874</v>
      </c>
      <c r="F82" s="7">
        <v>942035</v>
      </c>
    </row>
    <row r="83" spans="1:6" s="2" customFormat="1" ht="22.5" x14ac:dyDescent="0.25">
      <c r="A83" s="6" t="s">
        <v>1203</v>
      </c>
      <c r="B83" s="6" t="s">
        <v>188</v>
      </c>
      <c r="C83" s="6" t="s">
        <v>189</v>
      </c>
      <c r="D83" s="7">
        <v>0</v>
      </c>
      <c r="E83" s="7">
        <v>0</v>
      </c>
      <c r="F83" s="7">
        <v>0</v>
      </c>
    </row>
    <row r="84" spans="1:6" s="2" customFormat="1" x14ac:dyDescent="0.25">
      <c r="A84" s="6" t="s">
        <v>1204</v>
      </c>
      <c r="B84" s="6" t="s">
        <v>427</v>
      </c>
      <c r="C84" s="6" t="s">
        <v>121</v>
      </c>
      <c r="D84" s="7">
        <v>0</v>
      </c>
      <c r="E84" s="7">
        <v>0</v>
      </c>
      <c r="F84" s="7">
        <v>0</v>
      </c>
    </row>
    <row r="85" spans="1:6" s="2" customFormat="1" ht="22.5" x14ac:dyDescent="0.25">
      <c r="A85" s="6" t="s">
        <v>1205</v>
      </c>
      <c r="B85" s="6" t="s">
        <v>429</v>
      </c>
      <c r="C85" s="6" t="s">
        <v>430</v>
      </c>
      <c r="D85" s="7">
        <v>0</v>
      </c>
      <c r="E85" s="7">
        <v>0</v>
      </c>
      <c r="F85" s="7">
        <v>0</v>
      </c>
    </row>
    <row r="86" spans="1:6" s="2" customFormat="1" x14ac:dyDescent="0.25">
      <c r="A86" s="6" t="s">
        <v>1206</v>
      </c>
      <c r="B86" s="6" t="s">
        <v>432</v>
      </c>
      <c r="C86" s="6" t="s">
        <v>433</v>
      </c>
      <c r="D86" s="7">
        <v>0</v>
      </c>
      <c r="E86" s="7">
        <v>0</v>
      </c>
      <c r="F86" s="7">
        <v>0</v>
      </c>
    </row>
    <row r="87" spans="1:6" s="2" customFormat="1" x14ac:dyDescent="0.25">
      <c r="A87" s="6" t="s">
        <v>1207</v>
      </c>
      <c r="B87" s="6" t="s">
        <v>438</v>
      </c>
      <c r="C87" s="6" t="s">
        <v>439</v>
      </c>
      <c r="D87" s="7">
        <v>0</v>
      </c>
      <c r="E87" s="7">
        <v>0</v>
      </c>
      <c r="F87" s="7">
        <v>0</v>
      </c>
    </row>
    <row r="88" spans="1:6" s="2" customFormat="1" ht="22.5" x14ac:dyDescent="0.25">
      <c r="A88" s="6" t="s">
        <v>1208</v>
      </c>
      <c r="B88" s="6" t="s">
        <v>441</v>
      </c>
      <c r="C88" s="6" t="s">
        <v>442</v>
      </c>
      <c r="D88" s="7">
        <v>0</v>
      </c>
      <c r="E88" s="7">
        <v>0</v>
      </c>
      <c r="F88" s="7">
        <v>0</v>
      </c>
    </row>
    <row r="89" spans="1:6" s="2" customFormat="1" ht="22.5" x14ac:dyDescent="0.25">
      <c r="A89" s="6" t="s">
        <v>1209</v>
      </c>
      <c r="B89" s="6" t="s">
        <v>194</v>
      </c>
      <c r="C89" s="6" t="s">
        <v>195</v>
      </c>
      <c r="D89" s="7">
        <v>49160</v>
      </c>
      <c r="E89" s="7">
        <v>49160</v>
      </c>
      <c r="F89" s="7">
        <v>0</v>
      </c>
    </row>
    <row r="90" spans="1:6" s="2" customFormat="1" x14ac:dyDescent="0.25">
      <c r="A90" s="6" t="s">
        <v>1210</v>
      </c>
      <c r="B90" s="6" t="s">
        <v>427</v>
      </c>
      <c r="C90" s="6" t="s">
        <v>121</v>
      </c>
      <c r="D90" s="7">
        <v>49160</v>
      </c>
      <c r="E90" s="7">
        <v>49160</v>
      </c>
      <c r="F90" s="7">
        <v>0</v>
      </c>
    </row>
    <row r="91" spans="1:6" s="2" customFormat="1" ht="22.5" x14ac:dyDescent="0.25">
      <c r="A91" s="6" t="s">
        <v>1211</v>
      </c>
      <c r="B91" s="6" t="s">
        <v>429</v>
      </c>
      <c r="C91" s="6" t="s">
        <v>430</v>
      </c>
      <c r="D91" s="7">
        <v>49160</v>
      </c>
      <c r="E91" s="7">
        <v>49160</v>
      </c>
      <c r="F91" s="7">
        <v>0</v>
      </c>
    </row>
    <row r="92" spans="1:6" s="2" customFormat="1" x14ac:dyDescent="0.25">
      <c r="A92" s="6" t="s">
        <v>1212</v>
      </c>
      <c r="B92" s="6" t="s">
        <v>432</v>
      </c>
      <c r="C92" s="6" t="s">
        <v>433</v>
      </c>
      <c r="D92" s="7">
        <v>49160</v>
      </c>
      <c r="E92" s="7">
        <v>49160</v>
      </c>
      <c r="F92" s="7">
        <v>0</v>
      </c>
    </row>
    <row r="93" spans="1:6" s="2" customFormat="1" x14ac:dyDescent="0.25">
      <c r="A93" s="6" t="s">
        <v>1213</v>
      </c>
      <c r="B93" s="6" t="s">
        <v>435</v>
      </c>
      <c r="C93" s="6" t="s">
        <v>436</v>
      </c>
      <c r="D93" s="7">
        <v>0</v>
      </c>
      <c r="E93" s="7">
        <v>0</v>
      </c>
      <c r="F93" s="7">
        <v>0</v>
      </c>
    </row>
    <row r="94" spans="1:6" s="2" customFormat="1" ht="22.5" x14ac:dyDescent="0.25">
      <c r="A94" s="6" t="s">
        <v>1214</v>
      </c>
      <c r="B94" s="6" t="s">
        <v>441</v>
      </c>
      <c r="C94" s="6" t="s">
        <v>442</v>
      </c>
      <c r="D94" s="7">
        <v>0</v>
      </c>
      <c r="E94" s="7">
        <v>0</v>
      </c>
      <c r="F94" s="7">
        <v>0</v>
      </c>
    </row>
    <row r="95" spans="1:6" s="2" customFormat="1" x14ac:dyDescent="0.25">
      <c r="A95" s="6" t="s">
        <v>1215</v>
      </c>
      <c r="B95" s="6" t="s">
        <v>444</v>
      </c>
      <c r="C95" s="6" t="s">
        <v>445</v>
      </c>
      <c r="D95" s="7">
        <v>49160</v>
      </c>
      <c r="E95" s="7">
        <v>49160</v>
      </c>
      <c r="F95" s="7">
        <v>0</v>
      </c>
    </row>
    <row r="96" spans="1:6" s="2" customFormat="1" ht="22.5" x14ac:dyDescent="0.25">
      <c r="A96" s="6" t="s">
        <v>1216</v>
      </c>
      <c r="B96" s="6" t="s">
        <v>203</v>
      </c>
      <c r="C96" s="6" t="s">
        <v>204</v>
      </c>
      <c r="D96" s="7">
        <v>2039564</v>
      </c>
      <c r="E96" s="7">
        <v>2039564</v>
      </c>
      <c r="F96" s="7">
        <v>912035</v>
      </c>
    </row>
    <row r="97" spans="1:6" s="2" customFormat="1" x14ac:dyDescent="0.25">
      <c r="A97" s="6" t="s">
        <v>1217</v>
      </c>
      <c r="B97" s="6" t="s">
        <v>427</v>
      </c>
      <c r="C97" s="6" t="s">
        <v>121</v>
      </c>
      <c r="D97" s="7">
        <v>2039564</v>
      </c>
      <c r="E97" s="7">
        <v>2039564</v>
      </c>
      <c r="F97" s="7">
        <v>912035</v>
      </c>
    </row>
    <row r="98" spans="1:6" s="2" customFormat="1" ht="22.5" x14ac:dyDescent="0.25">
      <c r="A98" s="6" t="s">
        <v>1218</v>
      </c>
      <c r="B98" s="6" t="s">
        <v>429</v>
      </c>
      <c r="C98" s="6" t="s">
        <v>430</v>
      </c>
      <c r="D98" s="7">
        <v>2039564</v>
      </c>
      <c r="E98" s="7">
        <v>2039564</v>
      </c>
      <c r="F98" s="7">
        <v>912035</v>
      </c>
    </row>
    <row r="99" spans="1:6" s="2" customFormat="1" x14ac:dyDescent="0.25">
      <c r="A99" s="6" t="s">
        <v>1219</v>
      </c>
      <c r="B99" s="6" t="s">
        <v>432</v>
      </c>
      <c r="C99" s="6" t="s">
        <v>433</v>
      </c>
      <c r="D99" s="7">
        <v>2039564</v>
      </c>
      <c r="E99" s="7">
        <v>2039564</v>
      </c>
      <c r="F99" s="7">
        <v>912035</v>
      </c>
    </row>
    <row r="100" spans="1:6" s="2" customFormat="1" x14ac:dyDescent="0.25">
      <c r="A100" s="6" t="s">
        <v>1220</v>
      </c>
      <c r="B100" s="6" t="s">
        <v>435</v>
      </c>
      <c r="C100" s="6" t="s">
        <v>436</v>
      </c>
      <c r="D100" s="7">
        <v>0</v>
      </c>
      <c r="E100" s="7">
        <v>0</v>
      </c>
      <c r="F100" s="7">
        <v>0</v>
      </c>
    </row>
    <row r="101" spans="1:6" s="2" customFormat="1" x14ac:dyDescent="0.25">
      <c r="A101" s="6" t="s">
        <v>1221</v>
      </c>
      <c r="B101" s="6" t="s">
        <v>438</v>
      </c>
      <c r="C101" s="6" t="s">
        <v>439</v>
      </c>
      <c r="D101" s="7">
        <v>0</v>
      </c>
      <c r="E101" s="7">
        <v>0</v>
      </c>
      <c r="F101" s="7">
        <v>0</v>
      </c>
    </row>
    <row r="102" spans="1:6" s="2" customFormat="1" x14ac:dyDescent="0.25">
      <c r="A102" s="6" t="s">
        <v>1222</v>
      </c>
      <c r="B102" s="6" t="s">
        <v>444</v>
      </c>
      <c r="C102" s="6" t="s">
        <v>445</v>
      </c>
      <c r="D102" s="7">
        <v>2039564</v>
      </c>
      <c r="E102" s="7">
        <v>2039564</v>
      </c>
      <c r="F102" s="7">
        <v>912035</v>
      </c>
    </row>
    <row r="103" spans="1:6" s="2" customFormat="1" ht="22.5" x14ac:dyDescent="0.25">
      <c r="A103" s="6" t="s">
        <v>1223</v>
      </c>
      <c r="B103" s="6" t="s">
        <v>218</v>
      </c>
      <c r="C103" s="6" t="s">
        <v>219</v>
      </c>
      <c r="D103" s="7">
        <v>232150</v>
      </c>
      <c r="E103" s="7">
        <v>232150</v>
      </c>
      <c r="F103" s="7">
        <v>30000</v>
      </c>
    </row>
    <row r="104" spans="1:6" s="2" customFormat="1" x14ac:dyDescent="0.25">
      <c r="A104" s="6" t="s">
        <v>1224</v>
      </c>
      <c r="B104" s="6" t="s">
        <v>427</v>
      </c>
      <c r="C104" s="6" t="s">
        <v>121</v>
      </c>
      <c r="D104" s="7">
        <v>232150</v>
      </c>
      <c r="E104" s="7">
        <v>232150</v>
      </c>
      <c r="F104" s="7">
        <v>30000</v>
      </c>
    </row>
    <row r="105" spans="1:6" s="2" customFormat="1" ht="22.5" x14ac:dyDescent="0.25">
      <c r="A105" s="6" t="s">
        <v>1225</v>
      </c>
      <c r="B105" s="6" t="s">
        <v>429</v>
      </c>
      <c r="C105" s="6" t="s">
        <v>430</v>
      </c>
      <c r="D105" s="7">
        <v>232150</v>
      </c>
      <c r="E105" s="7">
        <v>232150</v>
      </c>
      <c r="F105" s="7">
        <v>30000</v>
      </c>
    </row>
    <row r="106" spans="1:6" s="2" customFormat="1" x14ac:dyDescent="0.25">
      <c r="A106" s="6" t="s">
        <v>1226</v>
      </c>
      <c r="B106" s="6" t="s">
        <v>432</v>
      </c>
      <c r="C106" s="6" t="s">
        <v>433</v>
      </c>
      <c r="D106" s="7">
        <v>232150</v>
      </c>
      <c r="E106" s="7">
        <v>232150</v>
      </c>
      <c r="F106" s="7">
        <v>30000</v>
      </c>
    </row>
    <row r="107" spans="1:6" s="2" customFormat="1" x14ac:dyDescent="0.25">
      <c r="A107" s="6" t="s">
        <v>1227</v>
      </c>
      <c r="B107" s="6" t="s">
        <v>435</v>
      </c>
      <c r="C107" s="6" t="s">
        <v>436</v>
      </c>
      <c r="D107" s="7">
        <v>0</v>
      </c>
      <c r="E107" s="7">
        <v>0</v>
      </c>
      <c r="F107" s="7">
        <v>0</v>
      </c>
    </row>
    <row r="108" spans="1:6" s="2" customFormat="1" x14ac:dyDescent="0.25">
      <c r="A108" s="6" t="s">
        <v>1228</v>
      </c>
      <c r="B108" s="6" t="s">
        <v>438</v>
      </c>
      <c r="C108" s="6" t="s">
        <v>439</v>
      </c>
      <c r="D108" s="7">
        <v>0</v>
      </c>
      <c r="E108" s="7">
        <v>0</v>
      </c>
      <c r="F108" s="7">
        <v>0</v>
      </c>
    </row>
    <row r="109" spans="1:6" s="2" customFormat="1" ht="22.5" x14ac:dyDescent="0.25">
      <c r="A109" s="6" t="s">
        <v>1229</v>
      </c>
      <c r="B109" s="6" t="s">
        <v>441</v>
      </c>
      <c r="C109" s="6" t="s">
        <v>442</v>
      </c>
      <c r="D109" s="7">
        <v>0</v>
      </c>
      <c r="E109" s="7">
        <v>0</v>
      </c>
      <c r="F109" s="7">
        <v>0</v>
      </c>
    </row>
    <row r="110" spans="1:6" s="2" customFormat="1" x14ac:dyDescent="0.25">
      <c r="A110" s="6" t="s">
        <v>1230</v>
      </c>
      <c r="B110" s="6" t="s">
        <v>444</v>
      </c>
      <c r="C110" s="6" t="s">
        <v>445</v>
      </c>
      <c r="D110" s="7">
        <v>232150</v>
      </c>
      <c r="E110" s="7">
        <v>232150</v>
      </c>
      <c r="F110" s="7">
        <v>30000</v>
      </c>
    </row>
    <row r="111" spans="1:6" s="2" customFormat="1" x14ac:dyDescent="0.25">
      <c r="A111" s="6" t="s">
        <v>1231</v>
      </c>
      <c r="B111" s="6" t="s">
        <v>224</v>
      </c>
      <c r="C111" s="6" t="s">
        <v>225</v>
      </c>
      <c r="D111" s="7">
        <v>619900</v>
      </c>
      <c r="E111" s="7">
        <v>619900</v>
      </c>
      <c r="F111" s="7">
        <v>673521</v>
      </c>
    </row>
    <row r="112" spans="1:6" s="2" customFormat="1" x14ac:dyDescent="0.25">
      <c r="A112" s="4"/>
      <c r="B112" s="4"/>
      <c r="C112" s="4"/>
      <c r="D112" s="5"/>
      <c r="E112" s="5"/>
      <c r="F112" s="5"/>
    </row>
    <row r="113" spans="1:6" x14ac:dyDescent="0.25">
      <c r="A113" s="11" t="s">
        <v>226</v>
      </c>
      <c r="B113" s="11"/>
      <c r="C113" s="11"/>
      <c r="D113" s="11"/>
      <c r="E113" s="11"/>
      <c r="F113" s="9"/>
    </row>
    <row r="114" spans="1:6" x14ac:dyDescent="0.25">
      <c r="A114" s="12" t="s">
        <v>227</v>
      </c>
      <c r="B114" s="12"/>
      <c r="C114" s="12"/>
      <c r="D114" s="12"/>
      <c r="E114" s="12"/>
      <c r="F114" s="1"/>
    </row>
    <row r="244" spans="1:14" x14ac:dyDescent="0.25">
      <c r="A244" s="8"/>
      <c r="B244" s="8"/>
      <c r="C244" s="8"/>
      <c r="F244" s="8"/>
      <c r="K244" s="8"/>
      <c r="L244" s="8"/>
      <c r="M244" s="8"/>
      <c r="N244" s="8"/>
    </row>
  </sheetData>
  <mergeCells count="15">
    <mergeCell ref="A1:F1"/>
    <mergeCell ref="A2:F2"/>
    <mergeCell ref="A3:F3"/>
    <mergeCell ref="A4:F4"/>
    <mergeCell ref="A6:B10"/>
    <mergeCell ref="C6:C10"/>
    <mergeCell ref="A113:C113"/>
    <mergeCell ref="A114:C114"/>
    <mergeCell ref="D113:E113"/>
    <mergeCell ref="D114:E114"/>
    <mergeCell ref="D6:E6"/>
    <mergeCell ref="D7:D10"/>
    <mergeCell ref="E7:E10"/>
    <mergeCell ref="F6:F10"/>
    <mergeCell ref="A11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4</vt:i4>
      </vt:variant>
    </vt:vector>
  </HeadingPairs>
  <TitlesOfParts>
    <vt:vector size="4" baseType="lpstr">
      <vt:lpstr>Foaie1</vt:lpstr>
      <vt:lpstr>Foaie2</vt:lpstr>
      <vt:lpstr>Foaie3</vt:lpstr>
      <vt:lpstr>Foaie4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Iuliana.Florescu</dc:creator>
  <cp:lastModifiedBy>Iuliana.Florescu</cp:lastModifiedBy>
  <cp:lastPrinted>2021-10-12T08:49:50Z</cp:lastPrinted>
  <dcterms:created xsi:type="dcterms:W3CDTF">2021-10-12T07:21:25Z</dcterms:created>
  <dcterms:modified xsi:type="dcterms:W3CDTF">2021-10-12T09:05:00Z</dcterms:modified>
</cp:coreProperties>
</file>