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minita.Ropcean\Desktop\CONSILIUL LOCAL 2026\MAI\EXTRAORDINARA\PROIECTE\05_pr_cont\"/>
    </mc:Choice>
  </mc:AlternateContent>
  <xr:revisionPtr revIDLastSave="0" documentId="13_ncr:1_{FD1A6495-4071-46A9-B93B-1248F84AC20B}" xr6:coauthVersionLast="47" xr6:coauthVersionMax="47" xr10:uidLastSave="{00000000-0000-0000-0000-000000000000}"/>
  <bookViews>
    <workbookView xWindow="1080" yWindow="1080" windowWidth="21705" windowHeight="11430" xr2:uid="{BEF48DE3-4318-4F76-98C4-8557E0DAF6E9}"/>
  </bookViews>
  <sheets>
    <sheet name="Foaie1" sheetId="1" r:id="rId1"/>
    <sheet name="Foaie2" sheetId="2" r:id="rId2"/>
    <sheet name="Foaie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3" l="1"/>
  <c r="D13" i="3" s="1"/>
  <c r="D12" i="3" s="1"/>
  <c r="E14" i="3"/>
  <c r="E13" i="3" s="1"/>
  <c r="E12" i="3" s="1"/>
  <c r="G14" i="3"/>
  <c r="H14" i="3"/>
  <c r="H13" i="3" s="1"/>
  <c r="H12" i="3" s="1"/>
  <c r="I14" i="3"/>
  <c r="I13" i="3" s="1"/>
  <c r="I12" i="3" s="1"/>
  <c r="J14" i="3"/>
  <c r="J13" i="3" s="1"/>
  <c r="J12" i="3" s="1"/>
  <c r="F15" i="3"/>
  <c r="K15" i="3" s="1"/>
  <c r="F16" i="3"/>
  <c r="K16" i="3"/>
  <c r="D14" i="1"/>
  <c r="D13" i="1" s="1"/>
  <c r="D12" i="1" s="1"/>
  <c r="E14" i="1"/>
  <c r="E13" i="1" s="1"/>
  <c r="E12" i="1" s="1"/>
  <c r="G14" i="1"/>
  <c r="F14" i="1" s="1"/>
  <c r="K14" i="1" s="1"/>
  <c r="H14" i="1"/>
  <c r="H13" i="1" s="1"/>
  <c r="H12" i="1" s="1"/>
  <c r="I14" i="1"/>
  <c r="I13" i="1" s="1"/>
  <c r="I12" i="1" s="1"/>
  <c r="J14" i="1"/>
  <c r="J13" i="1" s="1"/>
  <c r="J12" i="1" s="1"/>
  <c r="F15" i="1"/>
  <c r="K15" i="1" s="1"/>
  <c r="F16" i="1"/>
  <c r="K16" i="1" s="1"/>
  <c r="F14" i="3" l="1"/>
  <c r="K14" i="3" s="1"/>
  <c r="G13" i="3"/>
  <c r="G13" i="1"/>
  <c r="F13" i="3" l="1"/>
  <c r="K13" i="3" s="1"/>
  <c r="G12" i="3"/>
  <c r="F12" i="3" s="1"/>
  <c r="K12" i="3" s="1"/>
  <c r="F13" i="1"/>
  <c r="K13" i="1" s="1"/>
  <c r="G12" i="1"/>
  <c r="F12" i="1" s="1"/>
  <c r="K12" i="1" s="1"/>
</calcChain>
</file>

<file path=xl/sharedStrings.xml><?xml version="1.0" encoding="utf-8"?>
<sst xmlns="http://schemas.openxmlformats.org/spreadsheetml/2006/main" count="105" uniqueCount="43">
  <si>
    <t>CONSOLIDAT</t>
  </si>
  <si>
    <t>CUI: 4842400</t>
  </si>
  <si>
    <t xml:space="preserve"> </t>
  </si>
  <si>
    <t>Cont de executie - Venituri - Bugetul creditelor interne</t>
  </si>
  <si>
    <t>Trimestrul: 1, Anul: 2026</t>
  </si>
  <si>
    <t>Denumirea indicatorilor</t>
  </si>
  <si>
    <t>A</t>
  </si>
  <si>
    <t>Cod indicator</t>
  </si>
  <si>
    <t>B</t>
  </si>
  <si>
    <t>Prevederi bugetare anuale aprobate la finele perioadei de raportare</t>
  </si>
  <si>
    <t>Prevederi bugetare trimestriale cumulate</t>
  </si>
  <si>
    <t>Drepturi constatate</t>
  </si>
  <si>
    <t>Total, din care:</t>
  </si>
  <si>
    <t>3=4+5</t>
  </si>
  <si>
    <t>din anii precedenţi</t>
  </si>
  <si>
    <t>din anul  curent</t>
  </si>
  <si>
    <t>Încasări realizate</t>
  </si>
  <si>
    <t>Stingeri pe alte căi decât încasări</t>
  </si>
  <si>
    <t>Drepturi constatate de încasat</t>
  </si>
  <si>
    <t>8=3-6-7</t>
  </si>
  <si>
    <t>2</t>
  </si>
  <si>
    <t>III. OPERATIUNI FINANCIARE   (cod 41.07)</t>
  </si>
  <si>
    <t>00.16</t>
  </si>
  <si>
    <t>3</t>
  </si>
  <si>
    <t>Alte operatiuni financiare ( cod 41.07.02)</t>
  </si>
  <si>
    <t>41.07</t>
  </si>
  <si>
    <t>4</t>
  </si>
  <si>
    <t>Sume aferente creditelor interne</t>
  </si>
  <si>
    <t>41.07.02</t>
  </si>
  <si>
    <t>5</t>
  </si>
  <si>
    <t>41.07.02.01</t>
  </si>
  <si>
    <t>24</t>
  </si>
  <si>
    <t>Sume aferente imprumuturilor contractate conform OUG nr.25/2025, pentru finantarea cheltuielilor aflate in sarcina unitatilor administrativ-teritoriale</t>
  </si>
  <si>
    <t>41.07.02.26</t>
  </si>
  <si>
    <t>PRIMAR</t>
  </si>
  <si>
    <t>NEGURĂ MIHĂIŢĂ</t>
  </si>
  <si>
    <t>DIRECTOR EXECUTIV</t>
  </si>
  <si>
    <t>FLORESCU IULIANA</t>
  </si>
  <si>
    <t/>
  </si>
  <si>
    <t>Cont de executie - Venituri - Bugetul creditelor interne - sectiunea functionare</t>
  </si>
  <si>
    <t>Cont de executie - Venituri - Bugetul creditelor interne - sectiunea dezvoltare</t>
  </si>
  <si>
    <t>21</t>
  </si>
  <si>
    <t>CONSOLIDAT                                                                         Anexa nr. 5 la HCL nr. 63/2026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</si>
</sst>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Verdana"/>
      <family val="2"/>
      <charset val="238"/>
    </font>
    <font>
      <b/>
      <sz val="14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5" fillId="0" borderId="1" xfId="0" applyFont="1" applyBorder="1" applyAlignment="1">
      <alignment horizontal="center" vertical="center" wrapText="1" shrinkToFit="1"/>
    </xf>
    <xf numFmtId="0" fontId="0" fillId="0" borderId="0" xfId="0" applyAlignment="1">
      <alignment wrapText="1"/>
    </xf>
    <xf numFmtId="49" fontId="0" fillId="0" borderId="0" xfId="0" applyNumberFormat="1" applyAlignment="1">
      <alignment wrapText="1" shrinkToFit="1"/>
    </xf>
    <xf numFmtId="4" fontId="0" fillId="0" borderId="0" xfId="0" applyNumberFormat="1" applyAlignment="1">
      <alignment wrapText="1"/>
    </xf>
    <xf numFmtId="49" fontId="4" fillId="0" borderId="2" xfId="0" applyNumberFormat="1" applyFont="1" applyBorder="1" applyAlignment="1">
      <alignment wrapText="1" shrinkToFit="1"/>
    </xf>
    <xf numFmtId="4" fontId="4" fillId="0" borderId="2" xfId="0" applyNumberFormat="1" applyFont="1" applyBorder="1" applyAlignment="1">
      <alignment wrapText="1"/>
    </xf>
    <xf numFmtId="0" fontId="1" fillId="0" borderId="0" xfId="0" applyFont="1"/>
    <xf numFmtId="0" fontId="5" fillId="0" borderId="1" xfId="0" applyFont="1" applyBorder="1" applyAlignment="1">
      <alignment horizontal="center" vertical="center" wrapText="1" shrinkToFit="1"/>
    </xf>
    <xf numFmtId="49" fontId="0" fillId="0" borderId="0" xfId="0" applyNumberFormat="1"/>
    <xf numFmtId="49" fontId="0" fillId="0" borderId="0" xfId="0" applyNumberFormat="1" applyAlignment="1">
      <alignment horizontal="right"/>
    </xf>
    <xf numFmtId="49" fontId="3" fillId="0" borderId="0" xfId="0" applyNumberFormat="1" applyFont="1" applyAlignment="1">
      <alignment horizontal="center" vertical="center" wrapText="1" shrinkToFit="1"/>
    </xf>
    <xf numFmtId="49" fontId="6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2600A-CEF8-4525-AE61-CED7C8152CB4}">
  <dimension ref="A1:T35"/>
  <sheetViews>
    <sheetView tabSelected="1" topLeftCell="B1" workbookViewId="0">
      <selection sqref="A1:K1"/>
    </sheetView>
  </sheetViews>
  <sheetFormatPr defaultRowHeight="15" x14ac:dyDescent="0.25"/>
  <cols>
    <col min="1" max="1" width="3" hidden="1" customWidth="1"/>
    <col min="2" max="2" width="41.85546875" customWidth="1"/>
    <col min="3" max="3" width="11.7109375" customWidth="1"/>
    <col min="4" max="11" width="14.42578125" customWidth="1"/>
  </cols>
  <sheetData>
    <row r="1" spans="1:11" x14ac:dyDescent="0.25">
      <c r="A1" s="9" t="s">
        <v>42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x14ac:dyDescent="0.2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x14ac:dyDescent="0.25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ht="69.95" customHeight="1" x14ac:dyDescent="0.25">
      <c r="A4" s="11" t="s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1" x14ac:dyDescent="0.25">
      <c r="A5" s="9" t="s">
        <v>4</v>
      </c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ht="15.75" thickBot="1" x14ac:dyDescent="0.3"/>
    <row r="7" spans="1:11" s="2" customFormat="1" ht="15.75" thickBot="1" x14ac:dyDescent="0.3">
      <c r="A7" s="8" t="s">
        <v>5</v>
      </c>
      <c r="B7" s="8"/>
      <c r="C7" s="8" t="s">
        <v>7</v>
      </c>
      <c r="D7" s="8" t="s">
        <v>9</v>
      </c>
      <c r="E7" s="8" t="s">
        <v>10</v>
      </c>
      <c r="F7" s="8" t="s">
        <v>11</v>
      </c>
      <c r="G7" s="8"/>
      <c r="H7" s="8"/>
      <c r="I7" s="8" t="s">
        <v>16</v>
      </c>
      <c r="J7" s="8" t="s">
        <v>17</v>
      </c>
      <c r="K7" s="8" t="s">
        <v>18</v>
      </c>
    </row>
    <row r="8" spans="1:11" s="2" customFormat="1" ht="15.75" thickBot="1" x14ac:dyDescent="0.3">
      <c r="A8" s="8"/>
      <c r="B8" s="8"/>
      <c r="C8" s="8"/>
      <c r="D8" s="8"/>
      <c r="E8" s="8"/>
      <c r="F8" s="8" t="s">
        <v>12</v>
      </c>
      <c r="G8" s="8" t="s">
        <v>14</v>
      </c>
      <c r="H8" s="8" t="s">
        <v>15</v>
      </c>
      <c r="I8" s="8"/>
      <c r="J8" s="8"/>
      <c r="K8" s="8"/>
    </row>
    <row r="9" spans="1:11" s="2" customFormat="1" ht="15.75" thickBot="1" x14ac:dyDescent="0.3">
      <c r="A9" s="8"/>
      <c r="B9" s="8"/>
      <c r="C9" s="8"/>
      <c r="D9" s="8"/>
      <c r="E9" s="8"/>
      <c r="F9" s="8"/>
      <c r="G9" s="8"/>
      <c r="H9" s="8"/>
      <c r="I9" s="8"/>
      <c r="J9" s="8"/>
      <c r="K9" s="8"/>
    </row>
    <row r="10" spans="1:11" s="2" customFormat="1" ht="15.75" thickBot="1" x14ac:dyDescent="0.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1" s="2" customFormat="1" ht="15.75" thickBot="1" x14ac:dyDescent="0.3">
      <c r="A11" s="8" t="s">
        <v>6</v>
      </c>
      <c r="B11" s="8"/>
      <c r="C11" s="1" t="s">
        <v>8</v>
      </c>
      <c r="D11" s="1">
        <v>1</v>
      </c>
      <c r="E11" s="1">
        <v>2</v>
      </c>
      <c r="F11" s="1" t="s">
        <v>13</v>
      </c>
      <c r="G11" s="1">
        <v>4</v>
      </c>
      <c r="H11" s="1">
        <v>5</v>
      </c>
      <c r="I11" s="1">
        <v>6</v>
      </c>
      <c r="J11" s="1">
        <v>7</v>
      </c>
      <c r="K11" s="1" t="s">
        <v>19</v>
      </c>
    </row>
    <row r="12" spans="1:11" s="2" customFormat="1" x14ac:dyDescent="0.25">
      <c r="A12" s="5" t="s">
        <v>20</v>
      </c>
      <c r="B12" s="5" t="s">
        <v>21</v>
      </c>
      <c r="C12" s="5" t="s">
        <v>22</v>
      </c>
      <c r="D12" s="6">
        <f>D13</f>
        <v>10000000</v>
      </c>
      <c r="E12" s="6">
        <f>E13</f>
        <v>0</v>
      </c>
      <c r="F12" s="6">
        <f>G12+H12</f>
        <v>4844109</v>
      </c>
      <c r="G12" s="6">
        <f t="shared" ref="G12:J13" si="0">G13</f>
        <v>0</v>
      </c>
      <c r="H12" s="6">
        <f t="shared" si="0"/>
        <v>4844109</v>
      </c>
      <c r="I12" s="6">
        <f t="shared" si="0"/>
        <v>4844109</v>
      </c>
      <c r="J12" s="6">
        <f t="shared" si="0"/>
        <v>0</v>
      </c>
      <c r="K12" s="6">
        <f>F12-I12-J12</f>
        <v>0</v>
      </c>
    </row>
    <row r="13" spans="1:11" s="2" customFormat="1" x14ac:dyDescent="0.25">
      <c r="A13" s="5" t="s">
        <v>23</v>
      </c>
      <c r="B13" s="5" t="s">
        <v>24</v>
      </c>
      <c r="C13" s="5" t="s">
        <v>25</v>
      </c>
      <c r="D13" s="6">
        <f>D14</f>
        <v>10000000</v>
      </c>
      <c r="E13" s="6">
        <f>E14</f>
        <v>0</v>
      </c>
      <c r="F13" s="6">
        <f>G13+H13</f>
        <v>4844109</v>
      </c>
      <c r="G13" s="6">
        <f t="shared" si="0"/>
        <v>0</v>
      </c>
      <c r="H13" s="6">
        <f t="shared" si="0"/>
        <v>4844109</v>
      </c>
      <c r="I13" s="6">
        <f t="shared" si="0"/>
        <v>4844109</v>
      </c>
      <c r="J13" s="6">
        <f t="shared" si="0"/>
        <v>0</v>
      </c>
      <c r="K13" s="6">
        <f>F13-I13-J13</f>
        <v>0</v>
      </c>
    </row>
    <row r="14" spans="1:11" s="2" customFormat="1" x14ac:dyDescent="0.25">
      <c r="A14" s="5" t="s">
        <v>26</v>
      </c>
      <c r="B14" s="5" t="s">
        <v>27</v>
      </c>
      <c r="C14" s="5" t="s">
        <v>28</v>
      </c>
      <c r="D14" s="6">
        <f>D15+D16</f>
        <v>10000000</v>
      </c>
      <c r="E14" s="6">
        <f>E15+E16</f>
        <v>0</v>
      </c>
      <c r="F14" s="6">
        <f>G14+H14</f>
        <v>4844109</v>
      </c>
      <c r="G14" s="6">
        <f>G15+G16</f>
        <v>0</v>
      </c>
      <c r="H14" s="6">
        <f>H15+H16</f>
        <v>4844109</v>
      </c>
      <c r="I14" s="6">
        <f>I15+I16</f>
        <v>4844109</v>
      </c>
      <c r="J14" s="6">
        <f>J15+J16</f>
        <v>0</v>
      </c>
      <c r="K14" s="6">
        <f>F14-I14-J14</f>
        <v>0</v>
      </c>
    </row>
    <row r="15" spans="1:11" s="2" customFormat="1" x14ac:dyDescent="0.25">
      <c r="A15" s="5" t="s">
        <v>29</v>
      </c>
      <c r="B15" s="5" t="s">
        <v>27</v>
      </c>
      <c r="C15" s="5" t="s">
        <v>30</v>
      </c>
      <c r="D15" s="6">
        <v>0</v>
      </c>
      <c r="E15" s="6">
        <v>0</v>
      </c>
      <c r="F15" s="6">
        <f>G15+H15</f>
        <v>4844109</v>
      </c>
      <c r="G15" s="6">
        <v>0</v>
      </c>
      <c r="H15" s="6">
        <v>4844109</v>
      </c>
      <c r="I15" s="6">
        <v>4844109</v>
      </c>
      <c r="J15" s="6">
        <v>0</v>
      </c>
      <c r="K15" s="6">
        <f>F15-I15-J15</f>
        <v>0</v>
      </c>
    </row>
    <row r="16" spans="1:11" s="2" customFormat="1" ht="43.5" x14ac:dyDescent="0.25">
      <c r="A16" s="5" t="s">
        <v>31</v>
      </c>
      <c r="B16" s="5" t="s">
        <v>32</v>
      </c>
      <c r="C16" s="5" t="s">
        <v>33</v>
      </c>
      <c r="D16" s="6">
        <v>10000000</v>
      </c>
      <c r="E16" s="6">
        <v>0</v>
      </c>
      <c r="F16" s="6">
        <f>G16+H16</f>
        <v>0</v>
      </c>
      <c r="G16" s="6">
        <v>0</v>
      </c>
      <c r="H16" s="6">
        <v>0</v>
      </c>
      <c r="I16" s="6">
        <v>0</v>
      </c>
      <c r="J16" s="6">
        <v>0</v>
      </c>
      <c r="K16" s="6">
        <f>F16-I16-J16</f>
        <v>0</v>
      </c>
    </row>
    <row r="17" spans="1:12" s="2" customFormat="1" x14ac:dyDescent="0.25">
      <c r="A17" s="3"/>
      <c r="B17" s="3"/>
      <c r="C17" s="3"/>
      <c r="D17" s="4"/>
      <c r="E17" s="4"/>
      <c r="F17" s="4"/>
      <c r="G17" s="4"/>
      <c r="H17" s="4"/>
      <c r="I17" s="4"/>
      <c r="J17" s="4"/>
      <c r="K17" s="4"/>
    </row>
    <row r="18" spans="1:12" x14ac:dyDescent="0.25">
      <c r="A18" s="12" t="s">
        <v>34</v>
      </c>
      <c r="B18" s="12"/>
      <c r="C18" s="12"/>
      <c r="D18" s="12"/>
      <c r="E18" s="12" t="s">
        <v>36</v>
      </c>
      <c r="F18" s="12"/>
      <c r="G18" s="12"/>
      <c r="H18" s="12"/>
      <c r="I18" s="12" t="s">
        <v>38</v>
      </c>
      <c r="J18" s="12"/>
      <c r="K18" s="12"/>
      <c r="L18" s="12"/>
    </row>
    <row r="19" spans="1:12" x14ac:dyDescent="0.25">
      <c r="A19" s="13" t="s">
        <v>35</v>
      </c>
      <c r="B19" s="13"/>
      <c r="C19" s="13"/>
      <c r="D19" s="13"/>
      <c r="E19" s="13" t="s">
        <v>37</v>
      </c>
      <c r="F19" s="13"/>
      <c r="G19" s="13"/>
      <c r="H19" s="13"/>
      <c r="I19" s="13"/>
      <c r="J19" s="13"/>
      <c r="K19" s="13"/>
      <c r="L19" s="13"/>
    </row>
    <row r="35" spans="1:20" x14ac:dyDescent="0.25">
      <c r="A35" s="7"/>
      <c r="B35" s="7"/>
      <c r="C35" s="7"/>
      <c r="D35" s="7"/>
      <c r="I35" s="7"/>
      <c r="J35" s="7"/>
      <c r="K35" s="7"/>
      <c r="L35" s="7"/>
      <c r="Q35" s="7"/>
      <c r="R35" s="7"/>
      <c r="S35" s="7"/>
      <c r="T35" s="7"/>
    </row>
  </sheetData>
  <mergeCells count="23">
    <mergeCell ref="A18:D18"/>
    <mergeCell ref="A19:D19"/>
    <mergeCell ref="E18:H18"/>
    <mergeCell ref="E19:H19"/>
    <mergeCell ref="I18:L18"/>
    <mergeCell ref="I19:L19"/>
    <mergeCell ref="A11:B11"/>
    <mergeCell ref="C7:C10"/>
    <mergeCell ref="D7:D10"/>
    <mergeCell ref="E7:E10"/>
    <mergeCell ref="F7:H7"/>
    <mergeCell ref="F8:F10"/>
    <mergeCell ref="G8:G10"/>
    <mergeCell ref="H8:H10"/>
    <mergeCell ref="A7:B10"/>
    <mergeCell ref="I7:I10"/>
    <mergeCell ref="J7:J10"/>
    <mergeCell ref="K7:K10"/>
    <mergeCell ref="A1:K1"/>
    <mergeCell ref="A2:K2"/>
    <mergeCell ref="A3:K3"/>
    <mergeCell ref="A4:K4"/>
    <mergeCell ref="A5:K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9F47D-EDB2-4B15-B6CF-D2F8D8CF2417}">
  <dimension ref="A1:T25"/>
  <sheetViews>
    <sheetView workbookViewId="0"/>
  </sheetViews>
  <sheetFormatPr defaultRowHeight="15" x14ac:dyDescent="0.25"/>
  <sheetData>
    <row r="1" spans="1:12" x14ac:dyDescent="0.2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2" x14ac:dyDescent="0.2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2" x14ac:dyDescent="0.25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2" ht="69.95" customHeight="1" x14ac:dyDescent="0.25">
      <c r="A4" s="11" t="s">
        <v>39</v>
      </c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2" x14ac:dyDescent="0.25">
      <c r="A5" s="9" t="s">
        <v>4</v>
      </c>
      <c r="B5" s="9"/>
      <c r="C5" s="9"/>
      <c r="D5" s="9"/>
      <c r="E5" s="9"/>
      <c r="F5" s="9"/>
      <c r="G5" s="9"/>
      <c r="H5" s="9"/>
      <c r="I5" s="9"/>
      <c r="J5" s="9"/>
      <c r="K5" s="9"/>
    </row>
    <row r="6" spans="1:12" ht="15.75" thickBot="1" x14ac:dyDescent="0.3"/>
    <row r="7" spans="1:12" s="2" customFormat="1" ht="15.75" thickBot="1" x14ac:dyDescent="0.3">
      <c r="A7" s="8" t="s">
        <v>5</v>
      </c>
      <c r="B7" s="8"/>
      <c r="C7" s="8" t="s">
        <v>7</v>
      </c>
      <c r="D7" s="8" t="s">
        <v>9</v>
      </c>
      <c r="E7" s="8" t="s">
        <v>10</v>
      </c>
      <c r="F7" s="8" t="s">
        <v>11</v>
      </c>
      <c r="G7" s="8"/>
      <c r="H7" s="8"/>
      <c r="I7" s="8" t="s">
        <v>16</v>
      </c>
      <c r="J7" s="8" t="s">
        <v>17</v>
      </c>
      <c r="K7" s="8" t="s">
        <v>18</v>
      </c>
    </row>
    <row r="8" spans="1:12" s="2" customFormat="1" ht="15.75" thickBot="1" x14ac:dyDescent="0.3">
      <c r="A8" s="8"/>
      <c r="B8" s="8"/>
      <c r="C8" s="8"/>
      <c r="D8" s="8"/>
      <c r="E8" s="8"/>
      <c r="F8" s="8" t="s">
        <v>12</v>
      </c>
      <c r="G8" s="8" t="s">
        <v>14</v>
      </c>
      <c r="H8" s="8" t="s">
        <v>15</v>
      </c>
      <c r="I8" s="8"/>
      <c r="J8" s="8"/>
      <c r="K8" s="8"/>
    </row>
    <row r="9" spans="1:12" s="2" customFormat="1" ht="15.75" thickBot="1" x14ac:dyDescent="0.3">
      <c r="A9" s="8"/>
      <c r="B9" s="8"/>
      <c r="C9" s="8"/>
      <c r="D9" s="8"/>
      <c r="E9" s="8"/>
      <c r="F9" s="8"/>
      <c r="G9" s="8"/>
      <c r="H9" s="8"/>
      <c r="I9" s="8"/>
      <c r="J9" s="8"/>
      <c r="K9" s="8"/>
    </row>
    <row r="10" spans="1:12" s="2" customFormat="1" ht="15.75" thickBot="1" x14ac:dyDescent="0.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2" s="2" customFormat="1" ht="15.75" thickBot="1" x14ac:dyDescent="0.3">
      <c r="A11" s="8" t="s">
        <v>6</v>
      </c>
      <c r="B11" s="8"/>
      <c r="C11" s="1" t="s">
        <v>8</v>
      </c>
      <c r="D11" s="1">
        <v>1</v>
      </c>
      <c r="E11" s="1">
        <v>2</v>
      </c>
      <c r="F11" s="1" t="s">
        <v>13</v>
      </c>
      <c r="G11" s="1">
        <v>4</v>
      </c>
      <c r="H11" s="1">
        <v>5</v>
      </c>
      <c r="I11" s="1">
        <v>6</v>
      </c>
      <c r="J11" s="1">
        <v>7</v>
      </c>
      <c r="K11" s="1" t="s">
        <v>19</v>
      </c>
    </row>
    <row r="13" spans="1:12" x14ac:dyDescent="0.25">
      <c r="A13" s="12" t="s">
        <v>34</v>
      </c>
      <c r="B13" s="12"/>
      <c r="C13" s="12"/>
      <c r="D13" s="12"/>
      <c r="E13" s="12" t="s">
        <v>36</v>
      </c>
      <c r="F13" s="12"/>
      <c r="G13" s="12"/>
      <c r="H13" s="12"/>
      <c r="I13" s="12" t="s">
        <v>38</v>
      </c>
      <c r="J13" s="12"/>
      <c r="K13" s="12"/>
      <c r="L13" s="12"/>
    </row>
    <row r="14" spans="1:12" x14ac:dyDescent="0.25">
      <c r="A14" s="13" t="s">
        <v>35</v>
      </c>
      <c r="B14" s="13"/>
      <c r="C14" s="13"/>
      <c r="D14" s="13"/>
      <c r="E14" s="13" t="s">
        <v>37</v>
      </c>
      <c r="F14" s="13"/>
      <c r="G14" s="13"/>
      <c r="H14" s="13"/>
      <c r="I14" s="13"/>
      <c r="J14" s="13"/>
      <c r="K14" s="13"/>
      <c r="L14" s="13"/>
    </row>
    <row r="25" spans="1:20" x14ac:dyDescent="0.25">
      <c r="A25" s="7"/>
      <c r="B25" s="7"/>
      <c r="C25" s="7"/>
      <c r="D25" s="7"/>
      <c r="I25" s="7"/>
      <c r="J25" s="7"/>
      <c r="K25" s="7"/>
      <c r="L25" s="7"/>
      <c r="Q25" s="7"/>
      <c r="R25" s="7"/>
      <c r="S25" s="7"/>
      <c r="T25" s="7"/>
    </row>
  </sheetData>
  <mergeCells count="23">
    <mergeCell ref="A13:D13"/>
    <mergeCell ref="A14:D14"/>
    <mergeCell ref="E13:H13"/>
    <mergeCell ref="E14:H14"/>
    <mergeCell ref="I13:L13"/>
    <mergeCell ref="I14:L14"/>
    <mergeCell ref="A11:B11"/>
    <mergeCell ref="C7:C10"/>
    <mergeCell ref="D7:D10"/>
    <mergeCell ref="E7:E10"/>
    <mergeCell ref="F7:H7"/>
    <mergeCell ref="F8:F10"/>
    <mergeCell ref="G8:G10"/>
    <mergeCell ref="H8:H10"/>
    <mergeCell ref="A7:B10"/>
    <mergeCell ref="I7:I10"/>
    <mergeCell ref="J7:J10"/>
    <mergeCell ref="K7:K10"/>
    <mergeCell ref="A1:K1"/>
    <mergeCell ref="A2:K2"/>
    <mergeCell ref="A3:K3"/>
    <mergeCell ref="A4:K4"/>
    <mergeCell ref="A5:K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A75E6-F149-4EB6-B45D-01013B537ECE}">
  <dimension ref="A1:T35"/>
  <sheetViews>
    <sheetView topLeftCell="B1" workbookViewId="0">
      <selection sqref="A1:K1"/>
    </sheetView>
  </sheetViews>
  <sheetFormatPr defaultRowHeight="15" x14ac:dyDescent="0.25"/>
  <cols>
    <col min="1" max="1" width="3" hidden="1" customWidth="1"/>
    <col min="2" max="2" width="41.85546875" customWidth="1"/>
    <col min="3" max="3" width="11.7109375" customWidth="1"/>
    <col min="4" max="11" width="14.42578125" customWidth="1"/>
  </cols>
  <sheetData>
    <row r="1" spans="1:11" x14ac:dyDescent="0.2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x14ac:dyDescent="0.2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x14ac:dyDescent="0.25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ht="69.95" customHeight="1" x14ac:dyDescent="0.25">
      <c r="A4" s="11" t="s">
        <v>40</v>
      </c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1" x14ac:dyDescent="0.25">
      <c r="A5" s="9" t="s">
        <v>4</v>
      </c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ht="15.75" thickBot="1" x14ac:dyDescent="0.3"/>
    <row r="7" spans="1:11" s="2" customFormat="1" ht="15.75" thickBot="1" x14ac:dyDescent="0.3">
      <c r="A7" s="8" t="s">
        <v>5</v>
      </c>
      <c r="B7" s="8"/>
      <c r="C7" s="8" t="s">
        <v>7</v>
      </c>
      <c r="D7" s="8" t="s">
        <v>9</v>
      </c>
      <c r="E7" s="8" t="s">
        <v>10</v>
      </c>
      <c r="F7" s="8" t="s">
        <v>11</v>
      </c>
      <c r="G7" s="8"/>
      <c r="H7" s="8"/>
      <c r="I7" s="8" t="s">
        <v>16</v>
      </c>
      <c r="J7" s="8" t="s">
        <v>17</v>
      </c>
      <c r="K7" s="8" t="s">
        <v>18</v>
      </c>
    </row>
    <row r="8" spans="1:11" s="2" customFormat="1" ht="15.75" thickBot="1" x14ac:dyDescent="0.3">
      <c r="A8" s="8"/>
      <c r="B8" s="8"/>
      <c r="C8" s="8"/>
      <c r="D8" s="8"/>
      <c r="E8" s="8"/>
      <c r="F8" s="8" t="s">
        <v>12</v>
      </c>
      <c r="G8" s="8" t="s">
        <v>14</v>
      </c>
      <c r="H8" s="8" t="s">
        <v>15</v>
      </c>
      <c r="I8" s="8"/>
      <c r="J8" s="8"/>
      <c r="K8" s="8"/>
    </row>
    <row r="9" spans="1:11" s="2" customFormat="1" ht="15.75" thickBot="1" x14ac:dyDescent="0.3">
      <c r="A9" s="8"/>
      <c r="B9" s="8"/>
      <c r="C9" s="8"/>
      <c r="D9" s="8"/>
      <c r="E9" s="8"/>
      <c r="F9" s="8"/>
      <c r="G9" s="8"/>
      <c r="H9" s="8"/>
      <c r="I9" s="8"/>
      <c r="J9" s="8"/>
      <c r="K9" s="8"/>
    </row>
    <row r="10" spans="1:11" s="2" customFormat="1" ht="15.75" thickBot="1" x14ac:dyDescent="0.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1" s="2" customFormat="1" ht="15.75" thickBot="1" x14ac:dyDescent="0.3">
      <c r="A11" s="8" t="s">
        <v>6</v>
      </c>
      <c r="B11" s="8"/>
      <c r="C11" s="1" t="s">
        <v>8</v>
      </c>
      <c r="D11" s="1">
        <v>1</v>
      </c>
      <c r="E11" s="1">
        <v>2</v>
      </c>
      <c r="F11" s="1" t="s">
        <v>13</v>
      </c>
      <c r="G11" s="1">
        <v>4</v>
      </c>
      <c r="H11" s="1">
        <v>5</v>
      </c>
      <c r="I11" s="1">
        <v>6</v>
      </c>
      <c r="J11" s="1">
        <v>7</v>
      </c>
      <c r="K11" s="1" t="s">
        <v>19</v>
      </c>
    </row>
    <row r="12" spans="1:11" s="2" customFormat="1" x14ac:dyDescent="0.25">
      <c r="A12" s="5" t="s">
        <v>20</v>
      </c>
      <c r="B12" s="5" t="s">
        <v>21</v>
      </c>
      <c r="C12" s="5" t="s">
        <v>22</v>
      </c>
      <c r="D12" s="6">
        <f>D13</f>
        <v>10000000</v>
      </c>
      <c r="E12" s="6">
        <f>E13</f>
        <v>0</v>
      </c>
      <c r="F12" s="6">
        <f>G12+H12</f>
        <v>4844109</v>
      </c>
      <c r="G12" s="6">
        <f t="shared" ref="G12:J13" si="0">G13</f>
        <v>0</v>
      </c>
      <c r="H12" s="6">
        <f t="shared" si="0"/>
        <v>4844109</v>
      </c>
      <c r="I12" s="6">
        <f t="shared" si="0"/>
        <v>4844109</v>
      </c>
      <c r="J12" s="6">
        <f t="shared" si="0"/>
        <v>0</v>
      </c>
      <c r="K12" s="6">
        <f>F12-I12-J12</f>
        <v>0</v>
      </c>
    </row>
    <row r="13" spans="1:11" s="2" customFormat="1" x14ac:dyDescent="0.25">
      <c r="A13" s="5" t="s">
        <v>23</v>
      </c>
      <c r="B13" s="5" t="s">
        <v>24</v>
      </c>
      <c r="C13" s="5" t="s">
        <v>25</v>
      </c>
      <c r="D13" s="6">
        <f>D14</f>
        <v>10000000</v>
      </c>
      <c r="E13" s="6">
        <f>E14</f>
        <v>0</v>
      </c>
      <c r="F13" s="6">
        <f>G13+H13</f>
        <v>4844109</v>
      </c>
      <c r="G13" s="6">
        <f t="shared" si="0"/>
        <v>0</v>
      </c>
      <c r="H13" s="6">
        <f t="shared" si="0"/>
        <v>4844109</v>
      </c>
      <c r="I13" s="6">
        <f t="shared" si="0"/>
        <v>4844109</v>
      </c>
      <c r="J13" s="6">
        <f t="shared" si="0"/>
        <v>0</v>
      </c>
      <c r="K13" s="6">
        <f>F13-I13-J13</f>
        <v>0</v>
      </c>
    </row>
    <row r="14" spans="1:11" s="2" customFormat="1" x14ac:dyDescent="0.25">
      <c r="A14" s="5" t="s">
        <v>26</v>
      </c>
      <c r="B14" s="5" t="s">
        <v>27</v>
      </c>
      <c r="C14" s="5" t="s">
        <v>28</v>
      </c>
      <c r="D14" s="6">
        <f>D15+D16</f>
        <v>10000000</v>
      </c>
      <c r="E14" s="6">
        <f>E15+E16</f>
        <v>0</v>
      </c>
      <c r="F14" s="6">
        <f>G14+H14</f>
        <v>4844109</v>
      </c>
      <c r="G14" s="6">
        <f>G15+G16</f>
        <v>0</v>
      </c>
      <c r="H14" s="6">
        <f>H15+H16</f>
        <v>4844109</v>
      </c>
      <c r="I14" s="6">
        <f>I15+I16</f>
        <v>4844109</v>
      </c>
      <c r="J14" s="6">
        <f>J15+J16</f>
        <v>0</v>
      </c>
      <c r="K14" s="6">
        <f>F14-I14-J14</f>
        <v>0</v>
      </c>
    </row>
    <row r="15" spans="1:11" s="2" customFormat="1" x14ac:dyDescent="0.25">
      <c r="A15" s="5" t="s">
        <v>29</v>
      </c>
      <c r="B15" s="5" t="s">
        <v>27</v>
      </c>
      <c r="C15" s="5" t="s">
        <v>30</v>
      </c>
      <c r="D15" s="6">
        <v>0</v>
      </c>
      <c r="E15" s="6">
        <v>0</v>
      </c>
      <c r="F15" s="6">
        <f>G15+H15</f>
        <v>4844109</v>
      </c>
      <c r="G15" s="6">
        <v>0</v>
      </c>
      <c r="H15" s="6">
        <v>4844109</v>
      </c>
      <c r="I15" s="6">
        <v>4844109</v>
      </c>
      <c r="J15" s="6">
        <v>0</v>
      </c>
      <c r="K15" s="6">
        <f>F15-I15-J15</f>
        <v>0</v>
      </c>
    </row>
    <row r="16" spans="1:11" s="2" customFormat="1" ht="43.5" x14ac:dyDescent="0.25">
      <c r="A16" s="5" t="s">
        <v>41</v>
      </c>
      <c r="B16" s="5" t="s">
        <v>32</v>
      </c>
      <c r="C16" s="5" t="s">
        <v>33</v>
      </c>
      <c r="D16" s="6">
        <v>10000000</v>
      </c>
      <c r="E16" s="6">
        <v>0</v>
      </c>
      <c r="F16" s="6">
        <f>G16+H16</f>
        <v>0</v>
      </c>
      <c r="G16" s="6">
        <v>0</v>
      </c>
      <c r="H16" s="6">
        <v>0</v>
      </c>
      <c r="I16" s="6">
        <v>0</v>
      </c>
      <c r="J16" s="6">
        <v>0</v>
      </c>
      <c r="K16" s="6">
        <f>F16-I16-J16</f>
        <v>0</v>
      </c>
    </row>
    <row r="17" spans="1:12" s="2" customFormat="1" x14ac:dyDescent="0.25">
      <c r="A17" s="3"/>
      <c r="B17" s="3"/>
      <c r="C17" s="3"/>
      <c r="D17" s="4"/>
      <c r="E17" s="4"/>
      <c r="F17" s="4"/>
      <c r="G17" s="4"/>
      <c r="H17" s="4"/>
      <c r="I17" s="4"/>
      <c r="J17" s="4"/>
      <c r="K17" s="4"/>
    </row>
    <row r="18" spans="1:12" x14ac:dyDescent="0.25">
      <c r="A18" s="12" t="s">
        <v>34</v>
      </c>
      <c r="B18" s="12"/>
      <c r="C18" s="12"/>
      <c r="D18" s="12"/>
      <c r="E18" s="12" t="s">
        <v>36</v>
      </c>
      <c r="F18" s="12"/>
      <c r="G18" s="12"/>
      <c r="H18" s="12"/>
      <c r="I18" s="12" t="s">
        <v>38</v>
      </c>
      <c r="J18" s="12"/>
      <c r="K18" s="12"/>
      <c r="L18" s="12"/>
    </row>
    <row r="19" spans="1:12" x14ac:dyDescent="0.25">
      <c r="A19" s="13" t="s">
        <v>35</v>
      </c>
      <c r="B19" s="13"/>
      <c r="C19" s="13"/>
      <c r="D19" s="13"/>
      <c r="E19" s="13" t="s">
        <v>37</v>
      </c>
      <c r="F19" s="13"/>
      <c r="G19" s="13"/>
      <c r="H19" s="13"/>
      <c r="I19" s="13"/>
      <c r="J19" s="13"/>
      <c r="K19" s="13"/>
      <c r="L19" s="13"/>
    </row>
    <row r="35" spans="1:20" x14ac:dyDescent="0.25">
      <c r="A35" s="7"/>
      <c r="B35" s="7"/>
      <c r="C35" s="7"/>
      <c r="D35" s="7"/>
      <c r="I35" s="7"/>
      <c r="J35" s="7"/>
      <c r="K35" s="7"/>
      <c r="L35" s="7"/>
      <c r="Q35" s="7"/>
      <c r="R35" s="7"/>
      <c r="S35" s="7"/>
      <c r="T35" s="7"/>
    </row>
  </sheetData>
  <mergeCells count="23">
    <mergeCell ref="A18:D18"/>
    <mergeCell ref="A19:D19"/>
    <mergeCell ref="E18:H18"/>
    <mergeCell ref="E19:H19"/>
    <mergeCell ref="I18:L18"/>
    <mergeCell ref="I19:L19"/>
    <mergeCell ref="A11:B11"/>
    <mergeCell ref="C7:C10"/>
    <mergeCell ref="D7:D10"/>
    <mergeCell ref="E7:E10"/>
    <mergeCell ref="F7:H7"/>
    <mergeCell ref="F8:F10"/>
    <mergeCell ref="G8:G10"/>
    <mergeCell ref="H8:H10"/>
    <mergeCell ref="A7:B10"/>
    <mergeCell ref="I7:I10"/>
    <mergeCell ref="J7:J10"/>
    <mergeCell ref="K7:K10"/>
    <mergeCell ref="A1:K1"/>
    <mergeCell ref="A2:K2"/>
    <mergeCell ref="A3:K3"/>
    <mergeCell ref="A4:K4"/>
    <mergeCell ref="A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Foaie1</vt:lpstr>
      <vt:lpstr>Foaie2</vt:lpstr>
      <vt:lpstr>Foaie3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Iuliana.Florescu</dc:creator>
  <cp:lastModifiedBy>Luminita.Ropcean</cp:lastModifiedBy>
  <dcterms:created xsi:type="dcterms:W3CDTF">2026-05-04T09:05:08Z</dcterms:created>
  <dcterms:modified xsi:type="dcterms:W3CDTF">2026-05-13T05:08:08Z</dcterms:modified>
</cp:coreProperties>
</file>