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APRILIE\ORDINARA\PROIECTE\04_cont executie\"/>
    </mc:Choice>
  </mc:AlternateContent>
  <xr:revisionPtr revIDLastSave="0" documentId="13_ncr:1_{64A16DD4-5E00-4B7E-810F-EA399D5EC612}" xr6:coauthVersionLast="47" xr6:coauthVersionMax="47" xr10:uidLastSave="{00000000-0000-0000-0000-000000000000}"/>
  <bookViews>
    <workbookView xWindow="1170" yWindow="1170" windowWidth="21600" windowHeight="11430" xr2:uid="{D52AACA2-F14A-4F20-8726-D971C054D497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E31" i="1" s="1"/>
  <c r="E30" i="1" s="1"/>
  <c r="D32" i="1"/>
  <c r="D31" i="1" s="1"/>
  <c r="D30" i="1" s="1"/>
  <c r="F31" i="1"/>
  <c r="F30" i="1" s="1"/>
  <c r="D15" i="1" l="1"/>
  <c r="D14" i="1" s="1"/>
  <c r="D13" i="1" s="1"/>
  <c r="E15" i="1"/>
  <c r="E14" i="1" s="1"/>
  <c r="E13" i="1" s="1"/>
  <c r="F15" i="1"/>
  <c r="F14" i="1" s="1"/>
  <c r="F13" i="1" s="1"/>
</calcChain>
</file>

<file path=xl/sharedStrings.xml><?xml version="1.0" encoding="utf-8"?>
<sst xmlns="http://schemas.openxmlformats.org/spreadsheetml/2006/main" count="77" uniqueCount="45">
  <si>
    <t>Cont de executie - Cheltuieli - Bugetul creditelor interne</t>
  </si>
  <si>
    <t>Trimestrul: 4, Anul: 2025</t>
  </si>
  <si>
    <t>Denumirea indicatorilor</t>
  </si>
  <si>
    <t>A</t>
  </si>
  <si>
    <t>Cod indicator</t>
  </si>
  <si>
    <t>B</t>
  </si>
  <si>
    <t>Credite bugetare</t>
  </si>
  <si>
    <t>Plati efectuate</t>
  </si>
  <si>
    <t>1</t>
  </si>
  <si>
    <t>TOTAL CHELTUIELI (cod 50.07+59.07++63.07+70.07+74.07+79.07)</t>
  </si>
  <si>
    <t>49.07</t>
  </si>
  <si>
    <t>79</t>
  </si>
  <si>
    <t>Locuinte, servicii si dezvoltare publica (cod 70.07.03+70.07.05+70.07.06+70.07.07+70.07.50)</t>
  </si>
  <si>
    <t>70.07</t>
  </si>
  <si>
    <t>80</t>
  </si>
  <si>
    <t>Locuinte (cod 70.07.03.01+70.07.03.30)</t>
  </si>
  <si>
    <t>70.07.03</t>
  </si>
  <si>
    <t>81</t>
  </si>
  <si>
    <t>Dezvoltarea sistemului de locuinte</t>
  </si>
  <si>
    <t>70.07.03.01</t>
  </si>
  <si>
    <t>88</t>
  </si>
  <si>
    <t xml:space="preserve">Alte servicii In domeniile locuintelor, serviciilor si dezvoltarii comunale </t>
  </si>
  <si>
    <t>70.07.50</t>
  </si>
  <si>
    <t>142</t>
  </si>
  <si>
    <t>VII. REZERVE, EXCEDENT / DEFICIT</t>
  </si>
  <si>
    <t>96.07</t>
  </si>
  <si>
    <t>143</t>
  </si>
  <si>
    <t>EXCEDENT     98.02.96 + 98.02.97</t>
  </si>
  <si>
    <t>98.07</t>
  </si>
  <si>
    <t>145</t>
  </si>
  <si>
    <t xml:space="preserve">    Excedentul secţiunii de dezvoltare</t>
  </si>
  <si>
    <t>98.07.97</t>
  </si>
  <si>
    <t>FLORESCU IULIANA</t>
  </si>
  <si>
    <t>CONSILIUL LOCAL</t>
  </si>
  <si>
    <t>PRIMAR,</t>
  </si>
  <si>
    <t>DIRECTOR EXECUTIV,</t>
  </si>
  <si>
    <t>NEGURĂ MIHĂIȚĂ</t>
  </si>
  <si>
    <t>VIZĂ CFP</t>
  </si>
  <si>
    <t>PREȘEDINTE DE ȘEDINȚĂ,</t>
  </si>
  <si>
    <t>SECRETAR GENERAL,</t>
  </si>
  <si>
    <t>ERHAN RODICA</t>
  </si>
  <si>
    <t>initiale</t>
  </si>
  <si>
    <t>definitive</t>
  </si>
  <si>
    <t>SECȚIUNEA DE DEZVOLTARE</t>
  </si>
  <si>
    <t>MUNICIPIUL CÂMPULUNG MOLDOVENESC                                   ANEXA NR. 6 LA HCL NR. 53/2026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</si>
</sst>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wrapText="1" shrinkToFi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9CF5-4D1C-42BB-BFAA-DE3433BC5072}">
  <dimension ref="A1:N45"/>
  <sheetViews>
    <sheetView tabSelected="1" workbookViewId="0">
      <selection sqref="A1:L1"/>
    </sheetView>
  </sheetViews>
  <sheetFormatPr defaultRowHeight="15" x14ac:dyDescent="0.25"/>
  <cols>
    <col min="1" max="1" width="3" customWidth="1"/>
    <col min="2" max="2" width="41.85546875" customWidth="1"/>
    <col min="3" max="3" width="11.7109375" customWidth="1"/>
    <col min="4" max="4" width="9" customWidth="1"/>
    <col min="5" max="6" width="14.42578125" customWidth="1"/>
  </cols>
  <sheetData>
    <row r="1" spans="1:12" x14ac:dyDescent="0.25">
      <c r="A1" s="13" t="s">
        <v>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3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4"/>
      <c r="B3" s="14"/>
      <c r="C3" s="14"/>
      <c r="D3" s="14"/>
      <c r="E3" s="14"/>
      <c r="F3" s="14"/>
    </row>
    <row r="4" spans="1:12" ht="21" customHeight="1" x14ac:dyDescent="0.25">
      <c r="A4" s="15" t="s">
        <v>0</v>
      </c>
      <c r="B4" s="15"/>
      <c r="C4" s="15"/>
      <c r="D4" s="15"/>
      <c r="E4" s="15"/>
      <c r="F4" s="15"/>
    </row>
    <row r="5" spans="1:12" x14ac:dyDescent="0.25">
      <c r="A5" s="13" t="s">
        <v>1</v>
      </c>
      <c r="B5" s="13"/>
      <c r="C5" s="13"/>
      <c r="D5" s="13"/>
      <c r="E5" s="13"/>
      <c r="F5" s="13"/>
    </row>
    <row r="6" spans="1:12" ht="15.75" thickBot="1" x14ac:dyDescent="0.3"/>
    <row r="7" spans="1:12" s="3" customFormat="1" ht="15.75" thickBot="1" x14ac:dyDescent="0.3">
      <c r="A7" s="12" t="s">
        <v>2</v>
      </c>
      <c r="B7" s="12"/>
      <c r="C7" s="12" t="s">
        <v>4</v>
      </c>
      <c r="D7" s="12" t="s">
        <v>6</v>
      </c>
      <c r="E7" s="12"/>
      <c r="F7" s="12" t="s">
        <v>7</v>
      </c>
    </row>
    <row r="8" spans="1:12" s="3" customFormat="1" ht="15.75" thickBot="1" x14ac:dyDescent="0.3">
      <c r="A8" s="12"/>
      <c r="B8" s="12"/>
      <c r="C8" s="12"/>
      <c r="D8" s="12" t="s">
        <v>41</v>
      </c>
      <c r="E8" s="12" t="s">
        <v>42</v>
      </c>
      <c r="F8" s="12"/>
    </row>
    <row r="9" spans="1:12" s="3" customFormat="1" ht="15.75" thickBot="1" x14ac:dyDescent="0.3">
      <c r="A9" s="12"/>
      <c r="B9" s="12"/>
      <c r="C9" s="12"/>
      <c r="D9" s="12"/>
      <c r="E9" s="12"/>
      <c r="F9" s="12"/>
    </row>
    <row r="10" spans="1:12" s="3" customFormat="1" ht="15.75" thickBot="1" x14ac:dyDescent="0.3">
      <c r="A10" s="12"/>
      <c r="B10" s="12"/>
      <c r="C10" s="12"/>
      <c r="D10" s="12"/>
      <c r="E10" s="12"/>
      <c r="F10" s="12"/>
    </row>
    <row r="11" spans="1:12" s="3" customFormat="1" ht="15.75" thickBot="1" x14ac:dyDescent="0.3">
      <c r="A11" s="12"/>
      <c r="B11" s="12"/>
      <c r="C11" s="12"/>
      <c r="D11" s="12"/>
      <c r="E11" s="12"/>
      <c r="F11" s="12"/>
    </row>
    <row r="12" spans="1:12" s="3" customFormat="1" ht="15.75" thickBot="1" x14ac:dyDescent="0.3">
      <c r="A12" s="12" t="s">
        <v>3</v>
      </c>
      <c r="B12" s="12"/>
      <c r="C12" s="2" t="s">
        <v>5</v>
      </c>
      <c r="D12" s="2">
        <v>3</v>
      </c>
      <c r="E12" s="2">
        <v>4</v>
      </c>
      <c r="F12" s="2">
        <v>7</v>
      </c>
    </row>
    <row r="13" spans="1:12" s="3" customFormat="1" ht="22.5" x14ac:dyDescent="0.25">
      <c r="A13" s="6" t="s">
        <v>8</v>
      </c>
      <c r="B13" s="6" t="s">
        <v>9</v>
      </c>
      <c r="C13" s="6" t="s">
        <v>10</v>
      </c>
      <c r="D13" s="7">
        <f t="shared" ref="D13:F13" si="0">+D14</f>
        <v>0</v>
      </c>
      <c r="E13" s="7">
        <f t="shared" si="0"/>
        <v>10000000</v>
      </c>
      <c r="F13" s="7">
        <f t="shared" si="0"/>
        <v>5155891</v>
      </c>
    </row>
    <row r="14" spans="1:12" s="3" customFormat="1" ht="33" x14ac:dyDescent="0.25">
      <c r="A14" s="6" t="s">
        <v>11</v>
      </c>
      <c r="B14" s="6" t="s">
        <v>12</v>
      </c>
      <c r="C14" s="6" t="s">
        <v>13</v>
      </c>
      <c r="D14" s="7">
        <f t="shared" ref="D14:F14" si="1">D15+D17</f>
        <v>0</v>
      </c>
      <c r="E14" s="7">
        <f t="shared" si="1"/>
        <v>10000000</v>
      </c>
      <c r="F14" s="7">
        <f t="shared" si="1"/>
        <v>5155891</v>
      </c>
    </row>
    <row r="15" spans="1:12" s="3" customFormat="1" x14ac:dyDescent="0.25">
      <c r="A15" s="6" t="s">
        <v>14</v>
      </c>
      <c r="B15" s="6" t="s">
        <v>15</v>
      </c>
      <c r="C15" s="6" t="s">
        <v>16</v>
      </c>
      <c r="D15" s="7">
        <f t="shared" ref="D15:F15" si="2">D16</f>
        <v>0</v>
      </c>
      <c r="E15" s="7">
        <f t="shared" si="2"/>
        <v>1800000</v>
      </c>
      <c r="F15" s="7">
        <f t="shared" si="2"/>
        <v>1800000</v>
      </c>
    </row>
    <row r="16" spans="1:12" s="3" customFormat="1" x14ac:dyDescent="0.25">
      <c r="A16" s="6" t="s">
        <v>17</v>
      </c>
      <c r="B16" s="6" t="s">
        <v>18</v>
      </c>
      <c r="C16" s="6" t="s">
        <v>19</v>
      </c>
      <c r="D16" s="7">
        <v>0</v>
      </c>
      <c r="E16" s="7">
        <v>1800000</v>
      </c>
      <c r="F16" s="7">
        <v>1800000</v>
      </c>
    </row>
    <row r="17" spans="1:9" s="3" customFormat="1" ht="22.5" x14ac:dyDescent="0.25">
      <c r="A17" s="6" t="s">
        <v>20</v>
      </c>
      <c r="B17" s="6" t="s">
        <v>21</v>
      </c>
      <c r="C17" s="6" t="s">
        <v>22</v>
      </c>
      <c r="D17" s="7">
        <v>0</v>
      </c>
      <c r="E17" s="7">
        <v>8200000</v>
      </c>
      <c r="F17" s="7">
        <v>3355891</v>
      </c>
    </row>
    <row r="18" spans="1:9" s="3" customFormat="1" ht="22.5" x14ac:dyDescent="0.25">
      <c r="A18" s="6" t="s">
        <v>23</v>
      </c>
      <c r="B18" s="6" t="s">
        <v>24</v>
      </c>
      <c r="C18" s="6" t="s">
        <v>25</v>
      </c>
      <c r="D18" s="7">
        <v>0</v>
      </c>
      <c r="E18" s="7">
        <v>0</v>
      </c>
      <c r="F18" s="7">
        <v>4844109</v>
      </c>
    </row>
    <row r="19" spans="1:9" s="3" customFormat="1" ht="22.5" x14ac:dyDescent="0.25">
      <c r="A19" s="6" t="s">
        <v>26</v>
      </c>
      <c r="B19" s="6" t="s">
        <v>27</v>
      </c>
      <c r="C19" s="6" t="s">
        <v>28</v>
      </c>
      <c r="D19" s="7">
        <v>0</v>
      </c>
      <c r="E19" s="7">
        <v>0</v>
      </c>
      <c r="F19" s="7">
        <v>4844109</v>
      </c>
    </row>
    <row r="20" spans="1:9" s="3" customFormat="1" ht="22.5" x14ac:dyDescent="0.25">
      <c r="A20" s="6" t="s">
        <v>29</v>
      </c>
      <c r="B20" s="6" t="s">
        <v>30</v>
      </c>
      <c r="C20" s="6" t="s">
        <v>31</v>
      </c>
      <c r="D20" s="7">
        <v>0</v>
      </c>
      <c r="E20" s="7">
        <v>0</v>
      </c>
      <c r="F20" s="7">
        <v>4844109</v>
      </c>
    </row>
    <row r="21" spans="1:9" s="3" customFormat="1" x14ac:dyDescent="0.25">
      <c r="A21" s="4"/>
      <c r="B21" s="4"/>
      <c r="C21" s="4"/>
      <c r="D21" s="5"/>
      <c r="E21" s="5"/>
      <c r="F21" s="5"/>
    </row>
    <row r="22" spans="1:9" x14ac:dyDescent="0.25">
      <c r="A22" s="16" t="s">
        <v>43</v>
      </c>
      <c r="B22" s="16"/>
      <c r="C22" s="16"/>
      <c r="D22" s="16"/>
      <c r="E22" s="16"/>
      <c r="F22" s="16"/>
      <c r="G22" s="16"/>
      <c r="H22" s="16"/>
      <c r="I22" s="16"/>
    </row>
    <row r="23" spans="1:9" ht="15.75" thickBot="1" x14ac:dyDescent="0.3">
      <c r="A23" s="17"/>
      <c r="B23" s="17"/>
      <c r="C23" s="17"/>
      <c r="D23" s="17"/>
      <c r="E23" s="17"/>
      <c r="F23" s="1"/>
    </row>
    <row r="24" spans="1:9" ht="15.75" thickBot="1" x14ac:dyDescent="0.3">
      <c r="A24" s="12" t="s">
        <v>2</v>
      </c>
      <c r="B24" s="12"/>
      <c r="C24" s="12" t="s">
        <v>4</v>
      </c>
      <c r="D24" s="12" t="s">
        <v>6</v>
      </c>
      <c r="E24" s="12"/>
      <c r="F24" s="12" t="s">
        <v>7</v>
      </c>
    </row>
    <row r="25" spans="1:9" ht="15.75" thickBot="1" x14ac:dyDescent="0.3">
      <c r="A25" s="12"/>
      <c r="B25" s="12"/>
      <c r="C25" s="12"/>
      <c r="D25" s="12" t="s">
        <v>41</v>
      </c>
      <c r="E25" s="12" t="s">
        <v>42</v>
      </c>
      <c r="F25" s="12"/>
    </row>
    <row r="26" spans="1:9" ht="15.75" thickBot="1" x14ac:dyDescent="0.3">
      <c r="A26" s="12"/>
      <c r="B26" s="12"/>
      <c r="C26" s="12"/>
      <c r="D26" s="12"/>
      <c r="E26" s="12"/>
      <c r="F26" s="12"/>
    </row>
    <row r="27" spans="1:9" ht="15.75" thickBot="1" x14ac:dyDescent="0.3">
      <c r="A27" s="12"/>
      <c r="B27" s="12"/>
      <c r="C27" s="12"/>
      <c r="D27" s="12"/>
      <c r="E27" s="12"/>
      <c r="F27" s="12"/>
    </row>
    <row r="28" spans="1:9" ht="15.75" thickBot="1" x14ac:dyDescent="0.3">
      <c r="A28" s="12"/>
      <c r="B28" s="12"/>
      <c r="C28" s="12"/>
      <c r="D28" s="12"/>
      <c r="E28" s="12"/>
      <c r="F28" s="12"/>
    </row>
    <row r="29" spans="1:9" ht="15.75" thickBot="1" x14ac:dyDescent="0.3">
      <c r="A29" s="12" t="s">
        <v>3</v>
      </c>
      <c r="B29" s="12"/>
      <c r="C29" s="2" t="s">
        <v>5</v>
      </c>
      <c r="D29" s="2">
        <v>3</v>
      </c>
      <c r="E29" s="2">
        <v>4</v>
      </c>
      <c r="F29" s="2">
        <v>7</v>
      </c>
    </row>
    <row r="30" spans="1:9" ht="22.5" x14ac:dyDescent="0.25">
      <c r="A30" s="6" t="s">
        <v>8</v>
      </c>
      <c r="B30" s="6" t="s">
        <v>9</v>
      </c>
      <c r="C30" s="6" t="s">
        <v>10</v>
      </c>
      <c r="D30" s="7">
        <f t="shared" ref="D30" si="3">+D31</f>
        <v>0</v>
      </c>
      <c r="E30" s="7">
        <f t="shared" ref="E30" si="4">+E31</f>
        <v>10000000</v>
      </c>
      <c r="F30" s="7">
        <f t="shared" ref="F30" si="5">+F31</f>
        <v>5155891</v>
      </c>
    </row>
    <row r="31" spans="1:9" ht="33" x14ac:dyDescent="0.25">
      <c r="A31" s="6" t="s">
        <v>11</v>
      </c>
      <c r="B31" s="6" t="s">
        <v>12</v>
      </c>
      <c r="C31" s="6" t="s">
        <v>13</v>
      </c>
      <c r="D31" s="7">
        <f t="shared" ref="D31" si="6">D32+D34</f>
        <v>0</v>
      </c>
      <c r="E31" s="7">
        <f t="shared" ref="E31" si="7">E32+E34</f>
        <v>10000000</v>
      </c>
      <c r="F31" s="7">
        <f t="shared" ref="F31" si="8">F32+F34</f>
        <v>5155891</v>
      </c>
    </row>
    <row r="32" spans="1:9" x14ac:dyDescent="0.25">
      <c r="A32" s="6" t="s">
        <v>14</v>
      </c>
      <c r="B32" s="6" t="s">
        <v>15</v>
      </c>
      <c r="C32" s="6" t="s">
        <v>16</v>
      </c>
      <c r="D32" s="7">
        <f t="shared" ref="D32" si="9">D33</f>
        <v>0</v>
      </c>
      <c r="E32" s="7">
        <f t="shared" ref="E32" si="10">E33</f>
        <v>1800000</v>
      </c>
      <c r="F32" s="7">
        <f t="shared" ref="F32" si="11">F33</f>
        <v>1800000</v>
      </c>
    </row>
    <row r="33" spans="1:14" x14ac:dyDescent="0.25">
      <c r="A33" s="6" t="s">
        <v>17</v>
      </c>
      <c r="B33" s="6" t="s">
        <v>18</v>
      </c>
      <c r="C33" s="6" t="s">
        <v>19</v>
      </c>
      <c r="D33" s="7">
        <v>0</v>
      </c>
      <c r="E33" s="7">
        <v>1800000</v>
      </c>
      <c r="F33" s="7">
        <v>1800000</v>
      </c>
    </row>
    <row r="34" spans="1:14" ht="22.5" x14ac:dyDescent="0.25">
      <c r="A34" s="6" t="s">
        <v>20</v>
      </c>
      <c r="B34" s="6" t="s">
        <v>21</v>
      </c>
      <c r="C34" s="6" t="s">
        <v>22</v>
      </c>
      <c r="D34" s="7">
        <v>0</v>
      </c>
      <c r="E34" s="7">
        <v>8200000</v>
      </c>
      <c r="F34" s="7">
        <v>3355891</v>
      </c>
    </row>
    <row r="35" spans="1:14" ht="22.5" x14ac:dyDescent="0.25">
      <c r="A35" s="6" t="s">
        <v>23</v>
      </c>
      <c r="B35" s="6" t="s">
        <v>24</v>
      </c>
      <c r="C35" s="6" t="s">
        <v>25</v>
      </c>
      <c r="D35" s="7">
        <v>0</v>
      </c>
      <c r="E35" s="7">
        <v>0</v>
      </c>
      <c r="F35" s="7">
        <v>4844109</v>
      </c>
    </row>
    <row r="36" spans="1:14" ht="22.5" x14ac:dyDescent="0.25">
      <c r="A36" s="6" t="s">
        <v>26</v>
      </c>
      <c r="B36" s="6" t="s">
        <v>27</v>
      </c>
      <c r="C36" s="6" t="s">
        <v>28</v>
      </c>
      <c r="D36" s="7">
        <v>0</v>
      </c>
      <c r="E36" s="7">
        <v>0</v>
      </c>
      <c r="F36" s="7">
        <v>4844109</v>
      </c>
    </row>
    <row r="37" spans="1:14" ht="22.5" x14ac:dyDescent="0.25">
      <c r="A37" s="6" t="s">
        <v>29</v>
      </c>
      <c r="B37" s="6" t="s">
        <v>30</v>
      </c>
      <c r="C37" s="6" t="s">
        <v>31</v>
      </c>
      <c r="D37" s="7">
        <v>0</v>
      </c>
      <c r="E37" s="7">
        <v>0</v>
      </c>
      <c r="F37" s="7">
        <v>4844109</v>
      </c>
    </row>
    <row r="38" spans="1:14" x14ac:dyDescent="0.25">
      <c r="B38" s="9" t="s">
        <v>34</v>
      </c>
      <c r="C38" s="10"/>
      <c r="E38" s="10" t="s">
        <v>35</v>
      </c>
      <c r="G38" s="10"/>
    </row>
    <row r="39" spans="1:14" x14ac:dyDescent="0.25">
      <c r="A39" s="8"/>
      <c r="B39" s="9" t="s">
        <v>36</v>
      </c>
      <c r="C39" s="10"/>
      <c r="E39" s="10" t="s">
        <v>32</v>
      </c>
      <c r="G39" s="10"/>
      <c r="I39" s="11"/>
      <c r="J39" s="11"/>
      <c r="K39" s="8"/>
      <c r="L39" s="8"/>
      <c r="M39" s="8"/>
      <c r="N39" s="8"/>
    </row>
    <row r="40" spans="1:14" x14ac:dyDescent="0.25">
      <c r="B40" s="10"/>
      <c r="C40" s="10"/>
      <c r="E40" s="10"/>
      <c r="G40" s="10"/>
    </row>
    <row r="41" spans="1:14" x14ac:dyDescent="0.25">
      <c r="B41" s="10"/>
      <c r="C41" s="10"/>
      <c r="E41" s="10"/>
      <c r="G41" s="10"/>
    </row>
    <row r="42" spans="1:14" x14ac:dyDescent="0.25">
      <c r="B42" s="10"/>
      <c r="C42" s="10" t="s">
        <v>37</v>
      </c>
      <c r="E42" s="10"/>
      <c r="G42" s="10"/>
    </row>
    <row r="43" spans="1:14" x14ac:dyDescent="0.25">
      <c r="B43" s="10"/>
      <c r="C43" s="10"/>
      <c r="E43" s="10"/>
      <c r="G43" s="10"/>
    </row>
    <row r="44" spans="1:14" x14ac:dyDescent="0.25">
      <c r="B44" s="10" t="s">
        <v>38</v>
      </c>
      <c r="C44" s="10"/>
      <c r="E44" s="10" t="s">
        <v>39</v>
      </c>
      <c r="G44" s="10"/>
    </row>
    <row r="45" spans="1:14" x14ac:dyDescent="0.25">
      <c r="B45" s="10"/>
      <c r="C45" s="10"/>
      <c r="E45" s="10" t="s">
        <v>40</v>
      </c>
      <c r="G45" s="10"/>
    </row>
  </sheetData>
  <mergeCells count="22">
    <mergeCell ref="A29:B29"/>
    <mergeCell ref="A22:I22"/>
    <mergeCell ref="A24:B28"/>
    <mergeCell ref="C24:C28"/>
    <mergeCell ref="D24:E24"/>
    <mergeCell ref="F24:F28"/>
    <mergeCell ref="D25:D28"/>
    <mergeCell ref="E25:E28"/>
    <mergeCell ref="A23:C23"/>
    <mergeCell ref="D23:E23"/>
    <mergeCell ref="F7:F11"/>
    <mergeCell ref="A1:L1"/>
    <mergeCell ref="A2:L2"/>
    <mergeCell ref="A3:F3"/>
    <mergeCell ref="A4:F4"/>
    <mergeCell ref="A5:F5"/>
    <mergeCell ref="A12:B12"/>
    <mergeCell ref="C7:C11"/>
    <mergeCell ref="D7:E7"/>
    <mergeCell ref="D8:D11"/>
    <mergeCell ref="E8:E11"/>
    <mergeCell ref="A7:B11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2026-04-15T06:11:01Z</cp:lastPrinted>
  <dcterms:created xsi:type="dcterms:W3CDTF">2026-03-05T12:34:15Z</dcterms:created>
  <dcterms:modified xsi:type="dcterms:W3CDTF">2026-04-29T09:57:21Z</dcterms:modified>
</cp:coreProperties>
</file>