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88" activeTab="0"/>
  </bookViews>
  <sheets>
    <sheet name="cheltuieli pt sedinta" sheetId="1" r:id="rId1"/>
  </sheets>
  <externalReferences>
    <externalReference r:id="rId4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<sst xmlns="http://schemas.openxmlformats.org/spreadsheetml/2006/main" count="186" uniqueCount="172">
  <si>
    <t>JUDEŢUL: SUCEAVA</t>
  </si>
  <si>
    <t xml:space="preserve">CONTUL DE EXECUTIE AL INSTITUŢIILOR PUBLICE ŞI ACTIVITĂŢILOR FINANŢATE INTEGRAL SAU PARŢIAL DIN VENITURI PROPRII </t>
  </si>
  <si>
    <t>Cod indicator</t>
  </si>
  <si>
    <t>Din total capitol:</t>
  </si>
  <si>
    <t>Spitale generale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</si>
  <si>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</si>
  <si>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</si>
  <si>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</si>
  <si>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</si>
  <si>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</si>
  <si>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</si>
  <si>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</si>
  <si>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</si>
  <si>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</si>
  <si>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</si>
  <si>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</si>
  <si>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</si>
  <si>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</si>
  <si>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</si>
  <si>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</si>
  <si>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</si>
  <si>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</si>
  <si>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</si>
  <si>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</si>
  <si>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</si>
  <si>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</si>
  <si>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</si>
  <si>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</si>
  <si>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</si>
  <si>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</si>
  <si>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</si>
  <si>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</si>
  <si>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</si>
  <si>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</si>
  <si>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</si>
  <si>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</si>
  <si>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</si>
  <si>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</si>
  <si>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</si>
  <si>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</si>
  <si>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</si>
  <si>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</si>
  <si>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</si>
  <si>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</si>
  <si>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</si>
  <si>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</si>
  <si>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</si>
  <si>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</si>
  <si>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</si>
  <si>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</t>
  </si>
  <si>
    <t>68.10.50</t>
  </si>
  <si>
    <t>Partea a IV-a SERVICII SI DEZVOLTARE PUBLICA, LOCUINTE, MEDIU SI APE                   (cod 70.10+74.10)</t>
  </si>
  <si>
    <t>69.10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</si>
  <si>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</si>
  <si>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</si>
  <si>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</si>
  <si>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</si>
  <si>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</si>
  <si>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</si>
  <si>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</si>
  <si>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</si>
  <si>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</si>
  <si>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</si>
  <si>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</si>
  <si>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</si>
  <si>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</si>
  <si>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</si>
  <si>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</si>
  <si>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</si>
  <si>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</si>
  <si>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</si>
  <si>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</si>
  <si>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</si>
  <si>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 xml:space="preserve">Partea a V-a ACTIUNI ECONOMICE ( cod 80.10+83.10+84.10+87.10)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</si>
  <si>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</si>
  <si>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</si>
  <si>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</si>
  <si>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</si>
  <si>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</si>
  <si>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</si>
  <si>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</si>
  <si>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Camere agricole</t>
  </si>
  <si>
    <t>83.10.03.07</t>
  </si>
  <si>
    <t xml:space="preserve">Alte cheltuieli în domeniul agriculturii </t>
  </si>
  <si>
    <t>83.10.03.30</t>
  </si>
  <si>
    <t>Alte actiuni economice ( cod 87.10.50)</t>
  </si>
  <si>
    <t>87.10</t>
  </si>
  <si>
    <t>Alte actiuni economice</t>
  </si>
  <si>
    <t>87.10.50</t>
  </si>
  <si>
    <t xml:space="preserve">VII. REZERVE, EXCEDENT / DEFICIT   </t>
  </si>
  <si>
    <t>96.02</t>
  </si>
  <si>
    <t>EXCEDENT     (cod 00.01-49.10)</t>
  </si>
  <si>
    <t>98.02</t>
  </si>
  <si>
    <r>
      <t xml:space="preserve">          DEFICIT </t>
    </r>
    <r>
      <rPr>
        <vertAlign val="superscript"/>
        <sz val="10"/>
        <color indexed="8"/>
        <rFont val="Arial"/>
        <family val="2"/>
      </rPr>
      <t xml:space="preserve">1) </t>
    </r>
    <r>
      <rPr>
        <sz val="10"/>
        <color indexed="8"/>
        <rFont val="Arial"/>
        <family val="2"/>
      </rPr>
      <t xml:space="preserve">        (cod 49.10-00.01)</t>
    </r>
  </si>
  <si>
    <t>99.02</t>
  </si>
  <si>
    <t>Asigurari si asistenta sociala ( cod 68.10.04+68.10.05+68.10.11+68.10.12+68.10.50)</t>
  </si>
  <si>
    <t>68.10</t>
  </si>
  <si>
    <t>Asistenta acordata persoanelor in varsta</t>
  </si>
  <si>
    <t>68.10.04</t>
  </si>
  <si>
    <t>Protectia mediului ( cod 74.10.03+74.10.04+74.10.05)</t>
  </si>
  <si>
    <t>74.10</t>
  </si>
  <si>
    <t>Reducerea si controlul poluarii</t>
  </si>
  <si>
    <t>74.10.03</t>
  </si>
  <si>
    <t>Agricultura, silvicultura, piscicultura si vanatoare ( cod 83.10.03.07+83.10.03.30)</t>
  </si>
  <si>
    <t>83.10</t>
  </si>
  <si>
    <t>Agricultura</t>
  </si>
  <si>
    <t>83.10.03</t>
  </si>
  <si>
    <t>Transporturi ( cod 84.10.50)</t>
  </si>
  <si>
    <t>84.10</t>
  </si>
  <si>
    <t>Alte cheltuieli în domeniul transporturilor</t>
  </si>
  <si>
    <t>84.10.50</t>
  </si>
  <si>
    <t xml:space="preserve"> </t>
  </si>
  <si>
    <t>PRIMAR</t>
  </si>
  <si>
    <t>NEGURA MIHAITA</t>
  </si>
  <si>
    <t>Director executiv</t>
  </si>
  <si>
    <t>Florescu Iuliana</t>
  </si>
  <si>
    <t>Unitatea administrativ-teritorială: MUNICIPIUL C-LUNG MOLD</t>
  </si>
  <si>
    <t>VIZA CFP</t>
  </si>
  <si>
    <t>Președinte de ședință,</t>
  </si>
  <si>
    <t>ANEXA NR. 4 LA  HCL NR______/2019</t>
  </si>
  <si>
    <t>DETALIAT LA CHELTUIELI , PE CAPITOLE, SUBCAPITOLE ŞI PARAGRAFE PE ANUL 2019</t>
  </si>
  <si>
    <t>Secretarul general al municipiului,</t>
  </si>
  <si>
    <t>Denumirea indicatorilor</t>
  </si>
  <si>
    <t xml:space="preserve">Cred. bugetare anuale aprob. la fin. perioadei                                                      </t>
  </si>
  <si>
    <t xml:space="preserve">Plati efectuate                                                                                     </t>
  </si>
  <si>
    <t>Plăți/Credite bugetare</t>
  </si>
  <si>
    <t xml:space="preserve">5010          </t>
  </si>
  <si>
    <t>TOT.CH.DIN VENITURI PROPRII</t>
  </si>
  <si>
    <t>40,032,406</t>
  </si>
  <si>
    <t>27,417,625</t>
  </si>
  <si>
    <t xml:space="preserve">6510          </t>
  </si>
  <si>
    <t>INVATAMANT</t>
  </si>
  <si>
    <t>823,742</t>
  </si>
  <si>
    <t>408,675</t>
  </si>
  <si>
    <t xml:space="preserve">651003        </t>
  </si>
  <si>
    <t>Invatamant prescolar si primar</t>
  </si>
  <si>
    <t>180,025</t>
  </si>
  <si>
    <t>116,606</t>
  </si>
  <si>
    <t xml:space="preserve">65100301      </t>
  </si>
  <si>
    <t>Invatamant prescolar</t>
  </si>
  <si>
    <t xml:space="preserve">651004        </t>
  </si>
  <si>
    <t>Invatamant secundar</t>
  </si>
  <si>
    <t>643,717</t>
  </si>
  <si>
    <t>292,069</t>
  </si>
  <si>
    <t xml:space="preserve">65100401      </t>
  </si>
  <si>
    <t>Invatamant secundar inferior</t>
  </si>
  <si>
    <t>68,791</t>
  </si>
  <si>
    <t>7,539</t>
  </si>
  <si>
    <t xml:space="preserve">65100402      </t>
  </si>
  <si>
    <t>Invatamant secundar superior</t>
  </si>
  <si>
    <t>574,926</t>
  </si>
  <si>
    <t>284,530</t>
  </si>
  <si>
    <t xml:space="preserve">6610          </t>
  </si>
  <si>
    <t>SANATATE</t>
  </si>
  <si>
    <t>38,767,465</t>
  </si>
  <si>
    <t>26,699,089</t>
  </si>
  <si>
    <t xml:space="preserve">661006        </t>
  </si>
  <si>
    <t>Serv. medic. unit. medic.</t>
  </si>
  <si>
    <t xml:space="preserve">66100601      </t>
  </si>
  <si>
    <t xml:space="preserve">6710          </t>
  </si>
  <si>
    <t>CULTURA,RECREERE SI RELIGIE</t>
  </si>
  <si>
    <t>441,199</t>
  </si>
  <si>
    <t>309,861</t>
  </si>
  <si>
    <t xml:space="preserve">671005        </t>
  </si>
  <si>
    <t>Serv.recreative si sportive</t>
  </si>
  <si>
    <t>420,550</t>
  </si>
  <si>
    <t>297,097</t>
  </si>
  <si>
    <t xml:space="preserve">67100501      </t>
  </si>
  <si>
    <t xml:space="preserve">671050        </t>
  </si>
  <si>
    <t>Alte serv.in domeniul culturii</t>
  </si>
  <si>
    <t>20,649</t>
  </si>
  <si>
    <t>12,764</t>
  </si>
</sst>
</file>

<file path=xl/styles.xml><?xml version="1.0" encoding="utf-8"?>
<styleSheet xmlns="http://schemas.openxmlformats.org/spreadsheetml/2006/main">
  <numFmts count="1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12" fillId="0" borderId="2" applyNumberFormat="0" applyFill="0" applyAlignment="0" applyProtection="0"/>
    <xf numFmtId="0" fontId="5" fillId="21" borderId="3" applyNumberFormat="0" applyAlignment="0" applyProtection="0"/>
    <xf numFmtId="0" fontId="3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5" fillId="20" borderId="7" applyNumberFormat="0" applyAlignment="0" applyProtection="0"/>
    <xf numFmtId="0" fontId="11" fillId="7" borderId="1" applyNumberFormat="0" applyAlignment="0" applyProtection="0"/>
    <xf numFmtId="0" fontId="38" fillId="23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26" borderId="9" applyNumberFormat="0" applyAlignment="0" applyProtection="0"/>
    <xf numFmtId="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45" fillId="27" borderId="14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3" fontId="19" fillId="28" borderId="0" xfId="0" applyNumberFormat="1" applyFont="1" applyFill="1" applyAlignment="1">
      <alignment/>
    </xf>
    <xf numFmtId="0" fontId="20" fillId="28" borderId="0" xfId="60" applyFont="1" applyFill="1">
      <alignment/>
      <protection/>
    </xf>
    <xf numFmtId="0" fontId="21" fillId="28" borderId="0" xfId="60" applyFont="1" applyFill="1">
      <alignment/>
      <protection/>
    </xf>
    <xf numFmtId="0" fontId="22" fillId="28" borderId="0" xfId="60" applyFont="1" applyFill="1" applyAlignment="1">
      <alignment horizontal="left" vertical="center"/>
      <protection/>
    </xf>
    <xf numFmtId="0" fontId="23" fillId="28" borderId="0" xfId="60" applyFont="1" applyFill="1">
      <alignment/>
      <protection/>
    </xf>
    <xf numFmtId="0" fontId="19" fillId="28" borderId="0" xfId="60" applyFont="1" applyFill="1">
      <alignment/>
      <protection/>
    </xf>
    <xf numFmtId="49" fontId="20" fillId="28" borderId="0" xfId="60" applyNumberFormat="1" applyFont="1" applyFill="1" applyBorder="1" applyAlignment="1">
      <alignment/>
      <protection/>
    </xf>
    <xf numFmtId="0" fontId="24" fillId="28" borderId="0" xfId="60" applyFont="1" applyFill="1" applyBorder="1" applyAlignment="1">
      <alignment/>
      <protection/>
    </xf>
    <xf numFmtId="0" fontId="25" fillId="28" borderId="0" xfId="60" applyFont="1" applyFill="1" applyAlignment="1">
      <alignment horizontal="left" vertical="top"/>
      <protection/>
    </xf>
    <xf numFmtId="3" fontId="19" fillId="28" borderId="0" xfId="60" applyNumberFormat="1" applyFont="1" applyFill="1">
      <alignment/>
      <protection/>
    </xf>
    <xf numFmtId="3" fontId="19" fillId="0" borderId="15" xfId="0" applyNumberFormat="1" applyFont="1" applyBorder="1" applyAlignment="1">
      <alignment/>
    </xf>
    <xf numFmtId="0" fontId="28" fillId="0" borderId="15" xfId="60" applyFont="1" applyFill="1" applyBorder="1" applyAlignment="1">
      <alignment horizontal="left" indent="2"/>
      <protection/>
    </xf>
    <xf numFmtId="0" fontId="22" fillId="0" borderId="15" xfId="60" applyFont="1" applyFill="1" applyBorder="1" applyAlignment="1">
      <alignment horizontal="left"/>
      <protection/>
    </xf>
    <xf numFmtId="0" fontId="20" fillId="0" borderId="15" xfId="0" applyFont="1" applyFill="1" applyBorder="1" applyAlignment="1">
      <alignment horizontal="left"/>
    </xf>
    <xf numFmtId="0" fontId="22" fillId="0" borderId="15" xfId="0" applyFont="1" applyFill="1" applyBorder="1" applyAlignment="1">
      <alignment/>
    </xf>
    <xf numFmtId="0" fontId="19" fillId="0" borderId="15" xfId="0" applyFont="1" applyBorder="1" applyAlignment="1">
      <alignment/>
    </xf>
    <xf numFmtId="0" fontId="22" fillId="0" borderId="15" xfId="0" applyNumberFormat="1" applyFont="1" applyFill="1" applyBorder="1" applyAlignment="1">
      <alignment horizontal="center"/>
    </xf>
    <xf numFmtId="0" fontId="28" fillId="0" borderId="15" xfId="60" applyFont="1" applyFill="1" applyBorder="1" applyAlignment="1">
      <alignment horizontal="left"/>
      <protection/>
    </xf>
    <xf numFmtId="0" fontId="25" fillId="0" borderId="15" xfId="0" applyFont="1" applyFill="1" applyBorder="1" applyAlignment="1">
      <alignment horizontal="left"/>
    </xf>
    <xf numFmtId="1" fontId="20" fillId="0" borderId="15" xfId="58" applyNumberFormat="1" applyFont="1" applyBorder="1" applyAlignment="1">
      <alignment horizontal="left"/>
      <protection/>
    </xf>
    <xf numFmtId="0" fontId="21" fillId="0" borderId="0" xfId="0" applyFont="1" applyAlignment="1">
      <alignment/>
    </xf>
    <xf numFmtId="1" fontId="22" fillId="0" borderId="15" xfId="58" applyNumberFormat="1" applyFont="1" applyBorder="1" applyAlignment="1">
      <alignment horizontal="left"/>
      <protection/>
    </xf>
    <xf numFmtId="0" fontId="22" fillId="0" borderId="15" xfId="0" applyFont="1" applyFill="1" applyBorder="1" applyAlignment="1">
      <alignment horizontal="left"/>
    </xf>
    <xf numFmtId="0" fontId="19" fillId="0" borderId="15" xfId="0" applyFont="1" applyFill="1" applyBorder="1" applyAlignment="1">
      <alignment/>
    </xf>
    <xf numFmtId="1" fontId="28" fillId="0" borderId="15" xfId="58" applyNumberFormat="1" applyFont="1" applyBorder="1" applyAlignment="1">
      <alignment horizontal="left"/>
      <protection/>
    </xf>
    <xf numFmtId="0" fontId="28" fillId="0" borderId="15" xfId="60" applyFont="1" applyFill="1" applyBorder="1" applyAlignment="1">
      <alignment/>
      <protection/>
    </xf>
    <xf numFmtId="1" fontId="28" fillId="0" borderId="15" xfId="58" applyNumberFormat="1" applyFont="1" applyFill="1" applyBorder="1" applyAlignment="1">
      <alignment horizontal="left"/>
      <protection/>
    </xf>
    <xf numFmtId="0" fontId="22" fillId="28" borderId="15" xfId="0" applyNumberFormat="1" applyFont="1" applyFill="1" applyBorder="1" applyAlignment="1">
      <alignment horizontal="left"/>
    </xf>
    <xf numFmtId="0" fontId="28" fillId="0" borderId="15" xfId="0" applyFont="1" applyFill="1" applyBorder="1" applyAlignment="1">
      <alignment horizontal="left"/>
    </xf>
    <xf numFmtId="0" fontId="27" fillId="0" borderId="15" xfId="0" applyFont="1" applyFill="1" applyBorder="1" applyAlignment="1">
      <alignment horizontal="left"/>
    </xf>
    <xf numFmtId="0" fontId="20" fillId="0" borderId="15" xfId="0" applyFont="1" applyFill="1" applyBorder="1" applyAlignment="1">
      <alignment/>
    </xf>
    <xf numFmtId="0" fontId="28" fillId="0" borderId="15" xfId="0" applyFont="1" applyFill="1" applyBorder="1" applyAlignment="1">
      <alignment/>
    </xf>
    <xf numFmtId="0" fontId="21" fillId="0" borderId="15" xfId="60" applyFont="1" applyFill="1" applyBorder="1" applyAlignment="1">
      <alignment horizontal="left" indent="2"/>
      <protection/>
    </xf>
    <xf numFmtId="0" fontId="19" fillId="0" borderId="15" xfId="60" applyFont="1" applyFill="1" applyBorder="1" applyAlignment="1">
      <alignment horizontal="left" indent="3"/>
      <protection/>
    </xf>
    <xf numFmtId="0" fontId="22" fillId="0" borderId="15" xfId="60" applyFont="1" applyFill="1" applyBorder="1">
      <alignment/>
      <protection/>
    </xf>
    <xf numFmtId="0" fontId="22" fillId="0" borderId="15" xfId="60" applyFont="1" applyFill="1" applyBorder="1" applyAlignment="1">
      <alignment horizontal="left" vertical="center"/>
      <protection/>
    </xf>
    <xf numFmtId="0" fontId="25" fillId="0" borderId="15" xfId="0" applyFont="1" applyFill="1" applyBorder="1" applyAlignment="1">
      <alignment/>
    </xf>
    <xf numFmtId="0" fontId="22" fillId="0" borderId="15" xfId="0" applyFont="1" applyFill="1" applyBorder="1" applyAlignment="1">
      <alignment horizontal="left" indent="3"/>
    </xf>
    <xf numFmtId="0" fontId="22" fillId="0" borderId="15" xfId="60" applyFont="1" applyFill="1" applyBorder="1" applyAlignment="1">
      <alignment horizontal="left" indent="6"/>
      <protection/>
    </xf>
    <xf numFmtId="0" fontId="19" fillId="0" borderId="0" xfId="60" applyFont="1" applyFill="1" applyBorder="1" applyAlignment="1">
      <alignment/>
      <protection/>
    </xf>
    <xf numFmtId="3" fontId="19" fillId="0" borderId="0" xfId="59" applyNumberFormat="1" applyFont="1">
      <alignment/>
      <protection/>
    </xf>
    <xf numFmtId="0" fontId="19" fillId="0" borderId="0" xfId="60" applyFont="1" applyFill="1">
      <alignment/>
      <protection/>
    </xf>
    <xf numFmtId="0" fontId="19" fillId="0" borderId="0" xfId="59" applyFont="1">
      <alignment/>
      <protection/>
    </xf>
    <xf numFmtId="1" fontId="19" fillId="0" borderId="0" xfId="59" applyNumberFormat="1" applyFont="1">
      <alignment/>
      <protection/>
    </xf>
    <xf numFmtId="0" fontId="21" fillId="0" borderId="0" xfId="60" applyFont="1" applyAlignment="1">
      <alignment/>
      <protection/>
    </xf>
    <xf numFmtId="3" fontId="21" fillId="0" borderId="0" xfId="60" applyNumberFormat="1" applyFont="1" applyAlignment="1">
      <alignment/>
      <protection/>
    </xf>
    <xf numFmtId="0" fontId="19" fillId="0" borderId="0" xfId="58" applyFont="1" applyBorder="1" applyAlignment="1">
      <alignment/>
      <protection/>
    </xf>
    <xf numFmtId="2" fontId="0" fillId="0" borderId="0" xfId="0" applyNumberFormat="1" applyAlignment="1">
      <alignment/>
    </xf>
    <xf numFmtId="0" fontId="26" fillId="29" borderId="15" xfId="0" applyNumberFormat="1" applyFont="1" applyFill="1" applyBorder="1" applyAlignment="1">
      <alignment horizontal="center" vertical="center" wrapText="1"/>
    </xf>
    <xf numFmtId="0" fontId="26" fillId="29" borderId="15" xfId="0" applyFont="1" applyFill="1" applyBorder="1" applyAlignment="1">
      <alignment horizontal="center" vertical="center"/>
    </xf>
    <xf numFmtId="0" fontId="19" fillId="0" borderId="0" xfId="60" applyFont="1" applyFill="1" applyBorder="1" applyAlignment="1">
      <alignment horizontal="right" vertical="top"/>
      <protection/>
    </xf>
    <xf numFmtId="49" fontId="19" fillId="0" borderId="0" xfId="60" applyNumberFormat="1" applyFont="1" applyFill="1" applyBorder="1" applyAlignment="1">
      <alignment horizontal="left" vertical="top" wrapText="1"/>
      <protection/>
    </xf>
    <xf numFmtId="0" fontId="25" fillId="28" borderId="0" xfId="60" applyFont="1" applyFill="1" applyBorder="1" applyAlignment="1">
      <alignment horizontal="center" vertical="center"/>
      <protection/>
    </xf>
    <xf numFmtId="0" fontId="35" fillId="30" borderId="16" xfId="0" applyFont="1" applyFill="1" applyBorder="1" applyAlignment="1">
      <alignment horizontal="left" vertical="top" wrapText="1"/>
    </xf>
    <xf numFmtId="0" fontId="35" fillId="30" borderId="16" xfId="0" applyFont="1" applyFill="1" applyBorder="1" applyAlignment="1">
      <alignment horizontal="right" vertical="top" wrapText="1"/>
    </xf>
    <xf numFmtId="2" fontId="35" fillId="30" borderId="16" xfId="0" applyNumberFormat="1" applyFont="1" applyFill="1" applyBorder="1" applyAlignment="1">
      <alignment horizontal="right" vertical="top" wrapText="1"/>
    </xf>
    <xf numFmtId="0" fontId="36" fillId="30" borderId="16" xfId="0" applyFont="1" applyFill="1" applyBorder="1" applyAlignment="1">
      <alignment horizontal="left" vertical="top" wrapText="1"/>
    </xf>
    <xf numFmtId="0" fontId="36" fillId="30" borderId="16" xfId="0" applyFont="1" applyFill="1" applyBorder="1" applyAlignment="1">
      <alignment horizontal="right" vertical="top" wrapText="1"/>
    </xf>
    <xf numFmtId="2" fontId="36" fillId="30" borderId="16" xfId="0" applyNumberFormat="1" applyFont="1" applyFill="1" applyBorder="1" applyAlignment="1">
      <alignment horizontal="right" vertical="top" wrapText="1"/>
    </xf>
    <xf numFmtId="0" fontId="22" fillId="30" borderId="15" xfId="60" applyFont="1" applyFill="1" applyBorder="1">
      <alignment/>
      <protection/>
    </xf>
    <xf numFmtId="0" fontId="28" fillId="30" borderId="15" xfId="60" applyFont="1" applyFill="1" applyBorder="1" applyAlignment="1">
      <alignment/>
      <protection/>
    </xf>
    <xf numFmtId="0" fontId="19" fillId="30" borderId="15" xfId="0" applyFont="1" applyFill="1" applyBorder="1" applyAlignment="1">
      <alignment/>
    </xf>
    <xf numFmtId="0" fontId="22" fillId="30" borderId="15" xfId="0" applyFont="1" applyFill="1" applyBorder="1" applyAlignment="1">
      <alignment horizontal="left"/>
    </xf>
    <xf numFmtId="0" fontId="30" fillId="30" borderId="15" xfId="0" applyFont="1" applyFill="1" applyBorder="1" applyAlignment="1">
      <alignment horizontal="left"/>
    </xf>
    <xf numFmtId="0" fontId="20" fillId="30" borderId="15" xfId="0" applyFont="1" applyFill="1" applyBorder="1" applyAlignment="1">
      <alignment horizontal="left"/>
    </xf>
    <xf numFmtId="0" fontId="22" fillId="30" borderId="15" xfId="0" applyFont="1" applyFill="1" applyBorder="1" applyAlignment="1">
      <alignment horizontal="left" vertical="center" wrapText="1"/>
    </xf>
    <xf numFmtId="0" fontId="19" fillId="30" borderId="15" xfId="0" applyFont="1" applyFill="1" applyBorder="1" applyAlignment="1">
      <alignment wrapText="1"/>
    </xf>
    <xf numFmtId="0" fontId="22" fillId="30" borderId="15" xfId="0" applyFont="1" applyFill="1" applyBorder="1" applyAlignment="1">
      <alignment/>
    </xf>
    <xf numFmtId="0" fontId="28" fillId="30" borderId="15" xfId="0" applyFont="1" applyFill="1" applyBorder="1" applyAlignment="1">
      <alignment horizontal="center"/>
    </xf>
    <xf numFmtId="0" fontId="26" fillId="31" borderId="15" xfId="0" applyNumberFormat="1" applyFont="1" applyFill="1" applyBorder="1" applyAlignment="1">
      <alignment horizontal="center" vertical="center" wrapText="1"/>
    </xf>
    <xf numFmtId="0" fontId="28" fillId="30" borderId="15" xfId="0" applyFont="1" applyFill="1" applyBorder="1" applyAlignment="1">
      <alignment horizontal="left"/>
    </xf>
    <xf numFmtId="0" fontId="28" fillId="30" borderId="15" xfId="60" applyFont="1" applyFill="1" applyBorder="1" applyAlignment="1">
      <alignment horizontal="left" indent="2"/>
      <protection/>
    </xf>
    <xf numFmtId="0" fontId="19" fillId="30" borderId="15" xfId="0" applyFont="1" applyFill="1" applyBorder="1" applyAlignment="1">
      <alignment horizontal="left" wrapText="1"/>
    </xf>
    <xf numFmtId="0" fontId="36" fillId="30" borderId="7" xfId="0" applyFont="1" applyFill="1" applyBorder="1" applyAlignment="1">
      <alignment horizontal="left" vertical="top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elulă legată" xfId="42"/>
    <cellStyle name="Check Cell" xfId="43"/>
    <cellStyle name="Eronat" xfId="44"/>
    <cellStyle name="Explanatory Text" xfId="45"/>
    <cellStyle name="Heading 1" xfId="46"/>
    <cellStyle name="Heading 2" xfId="47"/>
    <cellStyle name="Heading 3" xfId="48"/>
    <cellStyle name="Heading 4" xfId="49"/>
    <cellStyle name="Ieșire" xfId="50"/>
    <cellStyle name="Input" xfId="51"/>
    <cellStyle name="Intrare" xfId="52"/>
    <cellStyle name="Currency" xfId="53"/>
    <cellStyle name="Currency [0]" xfId="54"/>
    <cellStyle name="Neutral" xfId="55"/>
    <cellStyle name="Neutru" xfId="56"/>
    <cellStyle name="Normal 2" xfId="57"/>
    <cellStyle name="Normal_mach03" xfId="58"/>
    <cellStyle name="Normal_mach30" xfId="59"/>
    <cellStyle name="Normal_Machete buget 99" xfId="60"/>
    <cellStyle name="Notă" xfId="61"/>
    <cellStyle name="Percent" xfId="62"/>
    <cellStyle name="Text avertisment" xfId="63"/>
    <cellStyle name="Text explicativ" xfId="64"/>
    <cellStyle name="Title" xfId="65"/>
    <cellStyle name="Titlu" xfId="66"/>
    <cellStyle name="Titlu 1" xfId="67"/>
    <cellStyle name="Titlu 2" xfId="68"/>
    <cellStyle name="Titlu 3" xfId="69"/>
    <cellStyle name="Titlu 4" xfId="70"/>
    <cellStyle name="Total" xfId="71"/>
    <cellStyle name="Verificare celulă" xfId="72"/>
    <cellStyle name="Comma" xfId="73"/>
    <cellStyle name="Comma [0]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88"/>
  <sheetViews>
    <sheetView showZeros="0" tabSelected="1" view="pageBreakPreview" zoomScale="75" zoomScaleSheetLayoutView="75" zoomScalePageLayoutView="0" workbookViewId="0" topLeftCell="A1">
      <selection activeCell="A7" sqref="A7:E7"/>
    </sheetView>
  </sheetViews>
  <sheetFormatPr defaultColWidth="9.140625" defaultRowHeight="12.75"/>
  <cols>
    <col min="1" max="1" width="25.57421875" style="1" customWidth="1"/>
    <col min="2" max="3" width="40.7109375" style="1" customWidth="1"/>
    <col min="4" max="4" width="12.57421875" style="1" customWidth="1"/>
    <col min="5" max="5" width="20.8515625" style="2" customWidth="1"/>
    <col min="6" max="16384" width="9.140625" style="1" customWidth="1"/>
  </cols>
  <sheetData>
    <row r="1" spans="1:5" ht="15">
      <c r="A1" s="4" t="s">
        <v>0</v>
      </c>
      <c r="B1" s="5"/>
      <c r="C1" s="5"/>
      <c r="D1" s="6"/>
      <c r="E1" s="3"/>
    </row>
    <row r="2" spans="1:5" ht="15">
      <c r="A2" s="7" t="s">
        <v>116</v>
      </c>
      <c r="B2" s="8"/>
      <c r="C2" s="8"/>
      <c r="D2" s="6"/>
      <c r="E2" s="3" t="s">
        <v>119</v>
      </c>
    </row>
    <row r="3" spans="1:5" ht="15.75">
      <c r="A3" s="4"/>
      <c r="B3" s="9"/>
      <c r="C3" s="10"/>
      <c r="D3" s="6"/>
      <c r="E3" s="3"/>
    </row>
    <row r="4" spans="1:5" ht="15.75">
      <c r="A4" s="55" t="s">
        <v>1</v>
      </c>
      <c r="B4" s="55"/>
      <c r="C4" s="55"/>
      <c r="D4" s="55"/>
      <c r="E4" s="55"/>
    </row>
    <row r="5" spans="1:5" ht="15.75">
      <c r="A5" s="55" t="s">
        <v>120</v>
      </c>
      <c r="B5" s="55"/>
      <c r="C5" s="55"/>
      <c r="D5" s="55"/>
      <c r="E5" s="55"/>
    </row>
    <row r="6" spans="1:5" ht="15.75">
      <c r="A6" s="11"/>
      <c r="B6" s="11"/>
      <c r="C6" s="11"/>
      <c r="D6" s="6"/>
      <c r="E6" s="12"/>
    </row>
    <row r="7" spans="1:5" s="23" customFormat="1" ht="19.5" customHeight="1">
      <c r="A7" s="76" t="s">
        <v>2</v>
      </c>
      <c r="B7" s="76" t="s">
        <v>122</v>
      </c>
      <c r="C7" s="76" t="s">
        <v>123</v>
      </c>
      <c r="D7" s="76" t="s">
        <v>124</v>
      </c>
      <c r="E7" s="76" t="s">
        <v>125</v>
      </c>
    </row>
    <row r="8" spans="1:5" ht="19.5" customHeight="1">
      <c r="A8" s="56" t="s">
        <v>126</v>
      </c>
      <c r="B8" s="56" t="s">
        <v>127</v>
      </c>
      <c r="C8" s="57" t="s">
        <v>128</v>
      </c>
      <c r="D8" s="57" t="s">
        <v>129</v>
      </c>
      <c r="E8" s="58">
        <f>D8/C8*100</f>
        <v>68.48857647976492</v>
      </c>
    </row>
    <row r="9" spans="1:5" ht="19.5" customHeight="1">
      <c r="A9" s="56" t="s">
        <v>130</v>
      </c>
      <c r="B9" s="56" t="s">
        <v>131</v>
      </c>
      <c r="C9" s="57" t="s">
        <v>132</v>
      </c>
      <c r="D9" s="57" t="s">
        <v>133</v>
      </c>
      <c r="E9" s="58">
        <f aca="true" t="shared" si="0" ref="E9:E21">D9/C9*100</f>
        <v>49.61201444141491</v>
      </c>
    </row>
    <row r="10" spans="1:5" ht="19.5" customHeight="1">
      <c r="A10" s="59" t="s">
        <v>134</v>
      </c>
      <c r="B10" s="59" t="s">
        <v>135</v>
      </c>
      <c r="C10" s="60" t="s">
        <v>136</v>
      </c>
      <c r="D10" s="60" t="s">
        <v>137</v>
      </c>
      <c r="E10" s="61">
        <f t="shared" si="0"/>
        <v>64.77211498403</v>
      </c>
    </row>
    <row r="11" spans="1:5" ht="19.5" customHeight="1">
      <c r="A11" s="59" t="s">
        <v>138</v>
      </c>
      <c r="B11" s="59" t="s">
        <v>139</v>
      </c>
      <c r="C11" s="60" t="s">
        <v>136</v>
      </c>
      <c r="D11" s="60" t="s">
        <v>137</v>
      </c>
      <c r="E11" s="61">
        <f t="shared" si="0"/>
        <v>64.77211498403</v>
      </c>
    </row>
    <row r="12" spans="1:5" ht="19.5" customHeight="1">
      <c r="A12" s="59" t="s">
        <v>140</v>
      </c>
      <c r="B12" s="59" t="s">
        <v>141</v>
      </c>
      <c r="C12" s="60" t="s">
        <v>142</v>
      </c>
      <c r="D12" s="60" t="s">
        <v>143</v>
      </c>
      <c r="E12" s="61">
        <f t="shared" si="0"/>
        <v>45.37226762692301</v>
      </c>
    </row>
    <row r="13" spans="1:5" ht="19.5" customHeight="1">
      <c r="A13" s="59" t="s">
        <v>144</v>
      </c>
      <c r="B13" s="59" t="s">
        <v>145</v>
      </c>
      <c r="C13" s="60" t="s">
        <v>146</v>
      </c>
      <c r="D13" s="60" t="s">
        <v>147</v>
      </c>
      <c r="E13" s="61">
        <f t="shared" si="0"/>
        <v>10.95928246427585</v>
      </c>
    </row>
    <row r="14" spans="1:5" ht="19.5" customHeight="1">
      <c r="A14" s="59" t="s">
        <v>148</v>
      </c>
      <c r="B14" s="59" t="s">
        <v>149</v>
      </c>
      <c r="C14" s="60" t="s">
        <v>150</v>
      </c>
      <c r="D14" s="60" t="s">
        <v>151</v>
      </c>
      <c r="E14" s="61">
        <f t="shared" si="0"/>
        <v>49.489847389055285</v>
      </c>
    </row>
    <row r="15" spans="1:5" ht="19.5" customHeight="1">
      <c r="A15" s="56" t="s">
        <v>152</v>
      </c>
      <c r="B15" s="56" t="s">
        <v>153</v>
      </c>
      <c r="C15" s="57" t="s">
        <v>154</v>
      </c>
      <c r="D15" s="57" t="s">
        <v>155</v>
      </c>
      <c r="E15" s="58">
        <f t="shared" si="0"/>
        <v>68.86983453780122</v>
      </c>
    </row>
    <row r="16" spans="1:5" ht="19.5" customHeight="1">
      <c r="A16" s="59" t="s">
        <v>156</v>
      </c>
      <c r="B16" s="59" t="s">
        <v>157</v>
      </c>
      <c r="C16" s="60" t="s">
        <v>154</v>
      </c>
      <c r="D16" s="60" t="s">
        <v>155</v>
      </c>
      <c r="E16" s="61">
        <f t="shared" si="0"/>
        <v>68.86983453780122</v>
      </c>
    </row>
    <row r="17" spans="1:5" ht="19.5" customHeight="1">
      <c r="A17" s="59" t="s">
        <v>158</v>
      </c>
      <c r="B17" s="59" t="s">
        <v>4</v>
      </c>
      <c r="C17" s="60" t="s">
        <v>154</v>
      </c>
      <c r="D17" s="60" t="s">
        <v>155</v>
      </c>
      <c r="E17" s="61">
        <f t="shared" si="0"/>
        <v>68.86983453780122</v>
      </c>
    </row>
    <row r="18" spans="1:5" ht="19.5" customHeight="1">
      <c r="A18" s="56" t="s">
        <v>159</v>
      </c>
      <c r="B18" s="56" t="s">
        <v>160</v>
      </c>
      <c r="C18" s="57" t="s">
        <v>161</v>
      </c>
      <c r="D18" s="57" t="s">
        <v>162</v>
      </c>
      <c r="E18" s="58">
        <f t="shared" si="0"/>
        <v>70.2315735076462</v>
      </c>
    </row>
    <row r="19" spans="1:5" ht="19.5" customHeight="1">
      <c r="A19" s="59" t="s">
        <v>163</v>
      </c>
      <c r="B19" s="59" t="s">
        <v>164</v>
      </c>
      <c r="C19" s="60" t="s">
        <v>165</v>
      </c>
      <c r="D19" s="60" t="s">
        <v>166</v>
      </c>
      <c r="E19" s="61">
        <f t="shared" si="0"/>
        <v>70.64486981333967</v>
      </c>
    </row>
    <row r="20" spans="1:5" ht="19.5" customHeight="1">
      <c r="A20" s="59" t="s">
        <v>167</v>
      </c>
      <c r="B20" s="59" t="s">
        <v>37</v>
      </c>
      <c r="C20" s="60" t="s">
        <v>165</v>
      </c>
      <c r="D20" s="60" t="s">
        <v>166</v>
      </c>
      <c r="E20" s="61">
        <f t="shared" si="0"/>
        <v>70.64486981333967</v>
      </c>
    </row>
    <row r="21" spans="1:5" ht="19.5" customHeight="1">
      <c r="A21" s="59" t="s">
        <v>168</v>
      </c>
      <c r="B21" s="59" t="s">
        <v>169</v>
      </c>
      <c r="C21" s="60" t="s">
        <v>170</v>
      </c>
      <c r="D21" s="60" t="s">
        <v>171</v>
      </c>
      <c r="E21" s="61">
        <f t="shared" si="0"/>
        <v>61.814131434936314</v>
      </c>
    </row>
    <row r="22" spans="1:5" ht="14.25" hidden="1">
      <c r="A22" s="37"/>
      <c r="B22" s="62"/>
      <c r="C22" s="62"/>
      <c r="D22" s="38"/>
      <c r="E22" s="13"/>
    </row>
    <row r="23" spans="1:5" ht="14.25" hidden="1">
      <c r="A23" s="14"/>
      <c r="B23" s="63" t="s">
        <v>5</v>
      </c>
      <c r="C23" s="64"/>
      <c r="D23" s="24" t="s">
        <v>6</v>
      </c>
      <c r="E23" s="13"/>
    </row>
    <row r="24" spans="1:5" ht="14.25" hidden="1">
      <c r="A24" s="19"/>
      <c r="B24" s="65" t="s">
        <v>7</v>
      </c>
      <c r="C24" s="65"/>
      <c r="D24" s="24" t="s">
        <v>8</v>
      </c>
      <c r="E24" s="13" t="str">
        <f>E25</f>
        <v> </v>
      </c>
    </row>
    <row r="25" spans="1:5" ht="14.25" hidden="1">
      <c r="A25" s="19"/>
      <c r="B25" s="65"/>
      <c r="C25" s="64" t="s">
        <v>9</v>
      </c>
      <c r="D25" s="27" t="s">
        <v>10</v>
      </c>
      <c r="E25" s="13" t="s">
        <v>111</v>
      </c>
    </row>
    <row r="26" spans="1:5" ht="15.75" hidden="1">
      <c r="A26" s="21" t="s">
        <v>11</v>
      </c>
      <c r="B26" s="66"/>
      <c r="C26" s="67"/>
      <c r="D26" s="22" t="s">
        <v>12</v>
      </c>
      <c r="E26" s="13">
        <f>E27+E38+E40</f>
        <v>0</v>
      </c>
    </row>
    <row r="27" spans="1:5" ht="12.75" customHeight="1" hidden="1">
      <c r="A27" s="26"/>
      <c r="B27" s="68" t="s">
        <v>13</v>
      </c>
      <c r="C27" s="68"/>
      <c r="D27" s="24" t="s">
        <v>14</v>
      </c>
      <c r="E27" s="13">
        <f>E28+E29+E30+E31+E32+E33+E34+E35+E36+E37</f>
        <v>0</v>
      </c>
    </row>
    <row r="28" spans="1:5" ht="14.25" hidden="1">
      <c r="A28" s="26"/>
      <c r="B28" s="65"/>
      <c r="C28" s="69" t="s">
        <v>15</v>
      </c>
      <c r="D28" s="27" t="s">
        <v>16</v>
      </c>
      <c r="E28" s="13"/>
    </row>
    <row r="29" spans="1:5" ht="14.25" hidden="1">
      <c r="A29" s="26"/>
      <c r="B29" s="65"/>
      <c r="C29" s="64" t="s">
        <v>17</v>
      </c>
      <c r="D29" s="27" t="s">
        <v>18</v>
      </c>
      <c r="E29" s="13"/>
    </row>
    <row r="30" spans="1:5" ht="25.5" hidden="1">
      <c r="A30" s="26"/>
      <c r="B30" s="65"/>
      <c r="C30" s="69" t="s">
        <v>19</v>
      </c>
      <c r="D30" s="27" t="s">
        <v>20</v>
      </c>
      <c r="E30" s="13"/>
    </row>
    <row r="31" spans="1:5" ht="14.25" hidden="1">
      <c r="A31" s="26"/>
      <c r="B31" s="65"/>
      <c r="C31" s="69" t="s">
        <v>21</v>
      </c>
      <c r="D31" s="27" t="s">
        <v>22</v>
      </c>
      <c r="E31" s="13"/>
    </row>
    <row r="32" spans="1:5" ht="14.25" hidden="1">
      <c r="A32" s="26"/>
      <c r="B32" s="65"/>
      <c r="C32" s="69" t="s">
        <v>23</v>
      </c>
      <c r="D32" s="27" t="s">
        <v>24</v>
      </c>
      <c r="E32" s="13"/>
    </row>
    <row r="33" spans="1:5" ht="14.25" hidden="1">
      <c r="A33" s="26"/>
      <c r="B33" s="65"/>
      <c r="C33" s="69" t="s">
        <v>25</v>
      </c>
      <c r="D33" s="27" t="s">
        <v>26</v>
      </c>
      <c r="E33" s="13"/>
    </row>
    <row r="34" spans="1:5" ht="14.25" hidden="1">
      <c r="A34" s="26"/>
      <c r="B34" s="65"/>
      <c r="C34" s="69" t="s">
        <v>27</v>
      </c>
      <c r="D34" s="27" t="s">
        <v>28</v>
      </c>
      <c r="E34" s="13"/>
    </row>
    <row r="35" spans="1:5" ht="14.25" hidden="1">
      <c r="A35" s="26"/>
      <c r="B35" s="65"/>
      <c r="C35" s="69" t="s">
        <v>29</v>
      </c>
      <c r="D35" s="27" t="s">
        <v>30</v>
      </c>
      <c r="E35" s="13"/>
    </row>
    <row r="36" spans="1:5" ht="14.25" hidden="1">
      <c r="A36" s="26"/>
      <c r="B36" s="65"/>
      <c r="C36" s="69" t="s">
        <v>31</v>
      </c>
      <c r="D36" s="29" t="s">
        <v>32</v>
      </c>
      <c r="E36" s="13"/>
    </row>
    <row r="37" spans="1:5" ht="14.25" hidden="1">
      <c r="A37" s="26"/>
      <c r="B37" s="65"/>
      <c r="C37" s="64" t="s">
        <v>33</v>
      </c>
      <c r="D37" s="27" t="s">
        <v>34</v>
      </c>
      <c r="E37" s="13"/>
    </row>
    <row r="38" spans="1:5" ht="14.25" hidden="1">
      <c r="A38" s="26"/>
      <c r="B38" s="65" t="s">
        <v>35</v>
      </c>
      <c r="C38" s="70"/>
      <c r="D38" s="15" t="s">
        <v>36</v>
      </c>
      <c r="E38" s="13">
        <f>E39</f>
        <v>0</v>
      </c>
    </row>
    <row r="39" spans="1:5" ht="14.25" hidden="1">
      <c r="A39" s="26"/>
      <c r="B39" s="65"/>
      <c r="C39" s="64" t="s">
        <v>37</v>
      </c>
      <c r="D39" s="30" t="s">
        <v>38</v>
      </c>
      <c r="E39" s="13"/>
    </row>
    <row r="40" spans="1:5" ht="15" hidden="1">
      <c r="A40" s="26"/>
      <c r="B40" s="65" t="s">
        <v>39</v>
      </c>
      <c r="C40" s="67"/>
      <c r="D40" s="15" t="s">
        <v>40</v>
      </c>
      <c r="E40" s="13"/>
    </row>
    <row r="41" spans="1:5" ht="15.75" hidden="1">
      <c r="A41" s="21" t="s">
        <v>95</v>
      </c>
      <c r="B41" s="71"/>
      <c r="C41" s="70"/>
      <c r="D41" s="22" t="s">
        <v>96</v>
      </c>
      <c r="E41" s="13">
        <f>E42+E43+E45+E46+E47</f>
        <v>0</v>
      </c>
    </row>
    <row r="42" spans="1:5" ht="14.25" hidden="1">
      <c r="A42" s="19"/>
      <c r="B42" s="65" t="s">
        <v>97</v>
      </c>
      <c r="C42" s="65"/>
      <c r="D42" s="20" t="s">
        <v>98</v>
      </c>
      <c r="E42" s="13"/>
    </row>
    <row r="43" spans="1:5" ht="14.25" hidden="1">
      <c r="A43" s="19"/>
      <c r="B43" s="70" t="s">
        <v>41</v>
      </c>
      <c r="C43" s="65"/>
      <c r="D43" s="20" t="s">
        <v>42</v>
      </c>
      <c r="E43" s="13">
        <f>E44</f>
        <v>0</v>
      </c>
    </row>
    <row r="44" spans="1:5" ht="14.25" hidden="1">
      <c r="A44" s="19"/>
      <c r="B44" s="70"/>
      <c r="C44" s="65" t="s">
        <v>43</v>
      </c>
      <c r="D44" s="20" t="s">
        <v>44</v>
      </c>
      <c r="E44" s="13"/>
    </row>
    <row r="45" spans="1:5" ht="14.25" hidden="1">
      <c r="A45" s="19"/>
      <c r="B45" s="70" t="s">
        <v>45</v>
      </c>
      <c r="C45" s="65"/>
      <c r="D45" s="20" t="s">
        <v>46</v>
      </c>
      <c r="E45" s="13"/>
    </row>
    <row r="46" spans="1:5" ht="14.25" hidden="1">
      <c r="A46" s="19"/>
      <c r="B46" s="70" t="s">
        <v>47</v>
      </c>
      <c r="C46" s="65"/>
      <c r="D46" s="20" t="s">
        <v>48</v>
      </c>
      <c r="E46" s="13"/>
    </row>
    <row r="47" spans="1:5" ht="14.25" hidden="1">
      <c r="A47" s="19"/>
      <c r="B47" s="70" t="s">
        <v>49</v>
      </c>
      <c r="C47" s="65"/>
      <c r="D47" s="20" t="s">
        <v>50</v>
      </c>
      <c r="E47" s="13"/>
    </row>
    <row r="48" spans="1:5" ht="33.75" customHeight="1" hidden="1">
      <c r="A48" s="51" t="s">
        <v>51</v>
      </c>
      <c r="B48" s="72"/>
      <c r="C48" s="72"/>
      <c r="D48" s="20" t="s">
        <v>52</v>
      </c>
      <c r="E48" s="13">
        <f>E49+E56</f>
        <v>0</v>
      </c>
    </row>
    <row r="49" spans="1:5" ht="15.75" hidden="1">
      <c r="A49" s="21" t="s">
        <v>53</v>
      </c>
      <c r="B49" s="73"/>
      <c r="C49" s="67"/>
      <c r="D49" s="20" t="s">
        <v>54</v>
      </c>
      <c r="E49" s="13">
        <f>E51+E54+E55</f>
        <v>0</v>
      </c>
    </row>
    <row r="50" spans="1:5" ht="14.25" hidden="1">
      <c r="A50" s="14" t="s">
        <v>3</v>
      </c>
      <c r="B50" s="74"/>
      <c r="C50" s="74"/>
      <c r="D50" s="20"/>
      <c r="E50" s="13"/>
    </row>
    <row r="51" spans="1:5" ht="15" hidden="1">
      <c r="A51" s="26"/>
      <c r="B51" s="65" t="s">
        <v>55</v>
      </c>
      <c r="C51" s="67"/>
      <c r="D51" s="20" t="s">
        <v>56</v>
      </c>
      <c r="E51" s="13">
        <f>E52+E53</f>
        <v>0</v>
      </c>
    </row>
    <row r="52" spans="1:5" ht="14.25" hidden="1">
      <c r="A52" s="26"/>
      <c r="B52" s="65"/>
      <c r="C52" s="64" t="s">
        <v>57</v>
      </c>
      <c r="D52" s="20" t="s">
        <v>58</v>
      </c>
      <c r="E52" s="13"/>
    </row>
    <row r="53" spans="1:5" ht="14.25" hidden="1">
      <c r="A53" s="26"/>
      <c r="B53" s="65"/>
      <c r="C53" s="64" t="s">
        <v>59</v>
      </c>
      <c r="D53" s="20" t="s">
        <v>60</v>
      </c>
      <c r="E53" s="13"/>
    </row>
    <row r="54" spans="1:5" ht="14.25" hidden="1">
      <c r="A54" s="26"/>
      <c r="B54" s="65" t="s">
        <v>61</v>
      </c>
      <c r="C54" s="75"/>
      <c r="D54" s="20" t="s">
        <v>62</v>
      </c>
      <c r="E54" s="13"/>
    </row>
    <row r="55" spans="1:5" ht="15" hidden="1">
      <c r="A55" s="26"/>
      <c r="B55" s="65" t="s">
        <v>63</v>
      </c>
      <c r="C55" s="67"/>
      <c r="D55" s="20" t="s">
        <v>64</v>
      </c>
      <c r="E55" s="13"/>
    </row>
    <row r="56" spans="1:5" ht="15" hidden="1">
      <c r="A56" s="33" t="s">
        <v>99</v>
      </c>
      <c r="B56" s="65"/>
      <c r="C56" s="67"/>
      <c r="D56" s="20" t="s">
        <v>100</v>
      </c>
      <c r="E56" s="13">
        <f>E58+E59+E60</f>
        <v>0</v>
      </c>
    </row>
    <row r="57" spans="1:5" ht="14.25" hidden="1">
      <c r="A57" s="14" t="s">
        <v>3</v>
      </c>
      <c r="B57" s="74"/>
      <c r="C57" s="74"/>
      <c r="D57" s="20"/>
      <c r="E57" s="13"/>
    </row>
    <row r="58" spans="1:5" ht="15" hidden="1">
      <c r="A58" s="26"/>
      <c r="B58" s="65" t="s">
        <v>101</v>
      </c>
      <c r="C58" s="67"/>
      <c r="D58" s="20" t="s">
        <v>102</v>
      </c>
      <c r="E58" s="13"/>
    </row>
    <row r="59" spans="1:5" ht="15" hidden="1">
      <c r="A59" s="26"/>
      <c r="B59" s="65" t="s">
        <v>65</v>
      </c>
      <c r="C59" s="67"/>
      <c r="D59" s="20" t="s">
        <v>66</v>
      </c>
      <c r="E59" s="13"/>
    </row>
    <row r="60" spans="1:5" ht="15" hidden="1">
      <c r="A60" s="26"/>
      <c r="B60" s="25" t="s">
        <v>67</v>
      </c>
      <c r="C60" s="16"/>
      <c r="D60" s="20" t="s">
        <v>68</v>
      </c>
      <c r="E60" s="13">
        <f>E61+E62</f>
        <v>0</v>
      </c>
    </row>
    <row r="61" spans="1:5" ht="14.25" hidden="1">
      <c r="A61" s="26"/>
      <c r="B61" s="25"/>
      <c r="C61" s="31" t="s">
        <v>69</v>
      </c>
      <c r="D61" s="20" t="s">
        <v>70</v>
      </c>
      <c r="E61" s="13"/>
    </row>
    <row r="62" spans="1:5" ht="14.25" hidden="1">
      <c r="A62" s="26"/>
      <c r="B62" s="25"/>
      <c r="C62" s="31" t="s">
        <v>71</v>
      </c>
      <c r="D62" s="20" t="s">
        <v>72</v>
      </c>
      <c r="E62" s="13"/>
    </row>
    <row r="63" spans="1:5" ht="18.75" hidden="1">
      <c r="A63" s="52" t="s">
        <v>73</v>
      </c>
      <c r="B63" s="52"/>
      <c r="C63" s="52"/>
      <c r="D63" s="20" t="s">
        <v>74</v>
      </c>
      <c r="E63" s="13">
        <f>E64+E68+E73+E76</f>
        <v>0</v>
      </c>
    </row>
    <row r="64" spans="1:5" ht="15.75" hidden="1">
      <c r="A64" s="21" t="s">
        <v>75</v>
      </c>
      <c r="B64" s="31"/>
      <c r="C64" s="17"/>
      <c r="D64" s="20" t="s">
        <v>76</v>
      </c>
      <c r="E64" s="13">
        <f>E66</f>
        <v>0</v>
      </c>
    </row>
    <row r="65" spans="1:5" ht="14.25" hidden="1">
      <c r="A65" s="14" t="s">
        <v>3</v>
      </c>
      <c r="B65" s="14"/>
      <c r="C65" s="14"/>
      <c r="D65" s="20"/>
      <c r="E65" s="13"/>
    </row>
    <row r="66" spans="1:5" ht="14.25" hidden="1">
      <c r="A66" s="26"/>
      <c r="B66" s="25" t="s">
        <v>77</v>
      </c>
      <c r="C66" s="17"/>
      <c r="D66" s="20" t="s">
        <v>78</v>
      </c>
      <c r="E66" s="13"/>
    </row>
    <row r="67" spans="1:5" ht="14.25" hidden="1">
      <c r="A67" s="26"/>
      <c r="B67" s="31"/>
      <c r="C67" s="26" t="s">
        <v>79</v>
      </c>
      <c r="D67" s="20" t="s">
        <v>80</v>
      </c>
      <c r="E67" s="13"/>
    </row>
    <row r="68" spans="1:5" ht="15.75" hidden="1">
      <c r="A68" s="39" t="s">
        <v>103</v>
      </c>
      <c r="B68" s="34"/>
      <c r="C68" s="32"/>
      <c r="D68" s="20" t="s">
        <v>104</v>
      </c>
      <c r="E68" s="13">
        <f>E70+E73</f>
        <v>0</v>
      </c>
    </row>
    <row r="69" spans="1:5" ht="14.25" hidden="1">
      <c r="A69" s="14" t="s">
        <v>3</v>
      </c>
      <c r="B69" s="14"/>
      <c r="C69" s="14"/>
      <c r="D69" s="20"/>
      <c r="E69" s="13"/>
    </row>
    <row r="70" spans="1:5" ht="14.25" hidden="1">
      <c r="A70" s="14"/>
      <c r="B70" s="14" t="s">
        <v>105</v>
      </c>
      <c r="C70" s="14"/>
      <c r="D70" s="20" t="s">
        <v>106</v>
      </c>
      <c r="E70" s="13">
        <f>E71+E72</f>
        <v>0</v>
      </c>
    </row>
    <row r="71" spans="1:5" ht="14.25" hidden="1">
      <c r="A71" s="14"/>
      <c r="B71" s="14"/>
      <c r="C71" s="28" t="s">
        <v>81</v>
      </c>
      <c r="D71" s="20" t="s">
        <v>82</v>
      </c>
      <c r="E71" s="13"/>
    </row>
    <row r="72" spans="1:5" ht="14.25" hidden="1">
      <c r="A72" s="26"/>
      <c r="B72" s="17"/>
      <c r="C72" s="17" t="s">
        <v>83</v>
      </c>
      <c r="D72" s="20" t="s">
        <v>84</v>
      </c>
      <c r="E72" s="13"/>
    </row>
    <row r="73" spans="1:5" ht="15.75" hidden="1">
      <c r="A73" s="21" t="s">
        <v>107</v>
      </c>
      <c r="B73" s="34"/>
      <c r="C73" s="32"/>
      <c r="D73" s="20" t="s">
        <v>108</v>
      </c>
      <c r="E73" s="13">
        <f>E75</f>
        <v>0</v>
      </c>
    </row>
    <row r="74" spans="1:5" ht="14.25" hidden="1">
      <c r="A74" s="14" t="s">
        <v>3</v>
      </c>
      <c r="B74" s="14"/>
      <c r="C74" s="14"/>
      <c r="D74" s="20"/>
      <c r="E74" s="13"/>
    </row>
    <row r="75" spans="1:5" ht="14.25" hidden="1">
      <c r="A75" s="40"/>
      <c r="B75" s="25" t="s">
        <v>109</v>
      </c>
      <c r="C75" s="41"/>
      <c r="D75" s="20" t="s">
        <v>110</v>
      </c>
      <c r="E75" s="13"/>
    </row>
    <row r="76" spans="1:5" ht="15.75" hidden="1">
      <c r="A76" s="21" t="s">
        <v>85</v>
      </c>
      <c r="B76" s="34"/>
      <c r="C76" s="17"/>
      <c r="D76" s="20" t="s">
        <v>86</v>
      </c>
      <c r="E76" s="13">
        <f>E78</f>
        <v>0</v>
      </c>
    </row>
    <row r="77" spans="1:5" ht="14.25" hidden="1">
      <c r="A77" s="14" t="s">
        <v>3</v>
      </c>
      <c r="B77" s="14"/>
      <c r="C77" s="14"/>
      <c r="D77" s="20"/>
      <c r="E77" s="13"/>
    </row>
    <row r="78" spans="1:5" ht="15" hidden="1">
      <c r="A78" s="16"/>
      <c r="B78" s="17" t="s">
        <v>87</v>
      </c>
      <c r="C78" s="26"/>
      <c r="D78" s="20" t="s">
        <v>88</v>
      </c>
      <c r="E78" s="13"/>
    </row>
    <row r="79" spans="1:5" ht="14.25" hidden="1">
      <c r="A79" s="35" t="s">
        <v>89</v>
      </c>
      <c r="B79" s="35"/>
      <c r="C79" s="35"/>
      <c r="D79" s="20" t="s">
        <v>90</v>
      </c>
      <c r="E79" s="13"/>
    </row>
    <row r="80" spans="1:5" ht="14.25" hidden="1">
      <c r="A80" s="36" t="s">
        <v>91</v>
      </c>
      <c r="B80" s="36"/>
      <c r="C80" s="36"/>
      <c r="D80" s="20" t="s">
        <v>92</v>
      </c>
      <c r="E80" s="13"/>
    </row>
    <row r="81" spans="1:5" ht="14.25" hidden="1">
      <c r="A81" s="18" t="s">
        <v>93</v>
      </c>
      <c r="B81" s="18"/>
      <c r="C81" s="18"/>
      <c r="D81" s="20" t="s">
        <v>94</v>
      </c>
      <c r="E81" s="13"/>
    </row>
    <row r="82" spans="3:5" ht="12.75">
      <c r="C82" s="46" t="s">
        <v>112</v>
      </c>
      <c r="D82" s="47" t="s">
        <v>114</v>
      </c>
      <c r="E82" s="48"/>
    </row>
    <row r="83" spans="2:5" ht="12.75">
      <c r="B83" s="42"/>
      <c r="C83" s="46" t="s">
        <v>113</v>
      </c>
      <c r="D83" s="49" t="s">
        <v>115</v>
      </c>
      <c r="E83" s="43"/>
    </row>
    <row r="84" spans="1:5" ht="12.75" customHeight="1">
      <c r="A84" s="53"/>
      <c r="B84" s="53"/>
      <c r="C84" s="54"/>
      <c r="D84" s="54"/>
      <c r="E84" s="43"/>
    </row>
    <row r="85" spans="1:4" ht="12.75">
      <c r="A85" s="44"/>
      <c r="B85" s="45"/>
      <c r="D85" s="1" t="s">
        <v>117</v>
      </c>
    </row>
    <row r="86" spans="1:2" ht="12.75">
      <c r="A86" s="45"/>
      <c r="B86" s="45"/>
    </row>
    <row r="87" spans="1:5" ht="12.75">
      <c r="A87" s="45"/>
      <c r="B87" s="45"/>
      <c r="C87" s="46"/>
      <c r="D87" s="45"/>
      <c r="E87" s="43"/>
    </row>
    <row r="88" spans="3:5" ht="12.75">
      <c r="C88" s="1" t="s">
        <v>118</v>
      </c>
      <c r="D88" s="50" t="s">
        <v>121</v>
      </c>
      <c r="E88" s="50"/>
    </row>
  </sheetData>
  <sheetProtection selectLockedCells="1" selectUnlockedCells="1"/>
  <mergeCells count="7">
    <mergeCell ref="A4:E4"/>
    <mergeCell ref="A5:E5"/>
    <mergeCell ref="B27:C27"/>
    <mergeCell ref="A48:C48"/>
    <mergeCell ref="A63:C63"/>
    <mergeCell ref="A84:B84"/>
    <mergeCell ref="C84:D84"/>
  </mergeCells>
  <printOptions/>
  <pageMargins left="0.7083333333333334" right="0.7083333333333334" top="0.7479166666666667" bottom="0.7486111111111111" header="0.5118055555555555" footer="0.31527777777777777"/>
  <pageSetup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Iuliana.Florescu</cp:lastModifiedBy>
  <cp:lastPrinted>2019-11-08T09:12:39Z</cp:lastPrinted>
  <dcterms:modified xsi:type="dcterms:W3CDTF">2019-11-08T09:13:02Z</dcterms:modified>
  <cp:category/>
  <cp:version/>
  <cp:contentType/>
  <cp:contentStatus/>
</cp:coreProperties>
</file>