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LISTA MARE" sheetId="1" r:id="rId1"/>
    <sheet name="INFL" sheetId="2" r:id="rId2"/>
  </sheets>
  <definedNames>
    <definedName name="_xlnm.Print_Titles" localSheetId="0">'LISTA MARE'!$18:$18</definedName>
  </definedNames>
  <calcPr fullCalcOnLoad="1"/>
</workbook>
</file>

<file path=xl/sharedStrings.xml><?xml version="1.0" encoding="utf-8"?>
<sst xmlns="http://schemas.openxmlformats.org/spreadsheetml/2006/main" count="220" uniqueCount="116">
  <si>
    <t>JUDETUL SUCEAVA</t>
  </si>
  <si>
    <t>CONSILIUL LOCAL AL MUNICIPIULUI CÂMPULUNG MOLDOVENESC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</si>
  <si>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</si>
  <si>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</si>
  <si>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</si>
  <si>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</si>
  <si>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</si>
  <si>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</si>
  <si>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</si>
  <si>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</si>
  <si>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</si>
  <si>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</si>
  <si>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</si>
  <si>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</si>
  <si>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</si>
  <si>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</si>
  <si>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</si>
  <si>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</si>
  <si>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</si>
  <si>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</si>
  <si>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</si>
  <si>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</si>
  <si>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</si>
  <si>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</si>
  <si>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</si>
  <si>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</si>
  <si>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</si>
  <si>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</si>
  <si>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</si>
  <si>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</si>
  <si>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</si>
  <si>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</si>
  <si>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</si>
  <si>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</si>
  <si>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</si>
  <si>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</si>
  <si>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</si>
  <si>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</si>
  <si>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</si>
  <si>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</si>
  <si>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</si>
  <si>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</si>
  <si>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</si>
  <si>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</si>
  <si>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</si>
  <si>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</si>
  <si>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</si>
  <si>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</si>
  <si>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</si>
  <si>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</si>
  <si>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</si>
  <si>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</si>
  <si>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</si>
  <si>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</si>
  <si>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</si>
  <si>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B</t>
  </si>
  <si>
    <t>Lucrari noi</t>
  </si>
  <si>
    <t>Cap.66.10 Sanatate</t>
  </si>
  <si>
    <t>C.</t>
  </si>
  <si>
    <t>Alte cheltuieli de investiţii</t>
  </si>
  <si>
    <t>Primar,</t>
  </si>
  <si>
    <t>Anexa nr. 5 laHCL nr.      /2014</t>
  </si>
  <si>
    <t xml:space="preserve">L I S T A  obiectivelor de investiţii din bugetul de venituri proprii si partial subventionate pe anul 2014 </t>
  </si>
  <si>
    <t xml:space="preserve">               Prevederi 2011  </t>
  </si>
  <si>
    <t>Prevederi 2013</t>
  </si>
  <si>
    <t>A.</t>
  </si>
  <si>
    <t>Lucrări în continuare</t>
  </si>
  <si>
    <t>Cap.65.10 Invatamant</t>
  </si>
  <si>
    <t>Dotare C.T. - Colegiul silvic -echipament gaze naturale</t>
  </si>
  <si>
    <t>Echipament multifunctional- SC Bogdan Voda</t>
  </si>
  <si>
    <t>MUN</t>
  </si>
  <si>
    <t>RK instalatie de incalzire -Spitalul Municipal</t>
  </si>
  <si>
    <t>Proiectare si achizitie ascensor hidraulic</t>
  </si>
  <si>
    <t>Sistem digitalizare aparatura radiologie</t>
  </si>
  <si>
    <t>Sonda ecograf cardio</t>
  </si>
  <si>
    <t>Sonda ecograf cardioparti moi</t>
  </si>
  <si>
    <t>RK izolatie pereti exteriori</t>
  </si>
  <si>
    <t>RK- inlocuire usi cladire spital</t>
  </si>
  <si>
    <t>Monitor functii vitale-Spitalul Municipal</t>
  </si>
  <si>
    <t>Aspirator secretii-Spitalul Municipal</t>
  </si>
  <si>
    <t>Pupinel sterilizator -Spitalul Municipal</t>
  </si>
  <si>
    <t>Masina de gatit-Spitalul Municipal</t>
  </si>
  <si>
    <t>Dulap metal-Spitalul Municipal</t>
  </si>
  <si>
    <t>Licenta  pachet software 2Plus - Spitalul Municipal</t>
  </si>
  <si>
    <t>Cap.70.10.50 Alte servicii in domeniul locuintelor, serviciilor si dezvoltarii comunale</t>
  </si>
  <si>
    <t>Lucrări noi</t>
  </si>
  <si>
    <t>Achizitionare teren</t>
  </si>
  <si>
    <t>Amenajare obor</t>
  </si>
  <si>
    <t>Amenajare piata agroalimentara (Sf - PT))</t>
  </si>
  <si>
    <t>Amenajare piata agroalimentara (studiu de fezabilitate)</t>
  </si>
  <si>
    <t>Amenajare piata agroalimentara (proiect tehnic)</t>
  </si>
  <si>
    <t>Amenajare piata agroalimentara (executie lucrari)</t>
  </si>
  <si>
    <t>Amenajare piata agroalimentara (diriginte de santier)</t>
  </si>
  <si>
    <t>Amenajare obor (proiectare)</t>
  </si>
  <si>
    <t>Cap. 83.10.03.30-Alte cheltuieli in domeniul agriculturii</t>
  </si>
  <si>
    <t>Masuratori si taxe de intabulare pasuni</t>
  </si>
  <si>
    <t xml:space="preserve">          Primar,</t>
  </si>
  <si>
    <t xml:space="preserve">  Negura Mihaita</t>
  </si>
  <si>
    <t>Cap.67.10 Cultură, recreere și religie</t>
  </si>
  <si>
    <t xml:space="preserve">B. </t>
  </si>
  <si>
    <t>Director executiv</t>
  </si>
  <si>
    <t>Negură Mihăiţă</t>
  </si>
  <si>
    <t xml:space="preserve">              Florescu Iuliana</t>
  </si>
  <si>
    <t>VIZĂ CFP</t>
  </si>
  <si>
    <t>Președinte de ședință,</t>
  </si>
  <si>
    <t>Spitalul Municipal</t>
  </si>
  <si>
    <t>MUNICIPIUL CÂMPULUNG MOLDOVENESC</t>
  </si>
  <si>
    <t>EXTINDERE SISTEM TEHNIC DE SECURITATE ANTIFRACTIE</t>
  </si>
  <si>
    <t>Secretarul general,</t>
  </si>
  <si>
    <t>Influență la lista de investiții a  bugetului intituțiilor și activităților finanțate parțial sau total din venituri proprii anul 2021</t>
  </si>
  <si>
    <t>Anexa nr. 4 la HCL nr.      /2021</t>
  </si>
  <si>
    <t xml:space="preserve"> LUCRARI DE REABILITARE SALA DE OPERATIE</t>
  </si>
  <si>
    <t>CONSOLE SALA DE OPERAȚIE</t>
  </si>
  <si>
    <t>Activitate Cabana obcioara</t>
  </si>
  <si>
    <t>Sistem supraveghere video</t>
  </si>
  <si>
    <t xml:space="preserve">               Prevederi 2021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</si>
</sst>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l_e_i_-;\-* #,##0\ _l_e_i_-;_-* &quot;-&quot;\ _l_e_i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3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0"/>
      <name val="Arial"/>
      <family val="2"/>
    </font>
    <font>
      <b/>
      <sz val="15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" fillId="22" borderId="2" applyNumberFormat="0" applyAlignment="0" applyProtection="0"/>
    <xf numFmtId="0" fontId="42" fillId="0" borderId="3" applyNumberFormat="0" applyFill="0" applyAlignment="0" applyProtection="0"/>
    <xf numFmtId="0" fontId="5" fillId="23" borderId="4" applyNumberFormat="0" applyAlignment="0" applyProtection="0"/>
    <xf numFmtId="0" fontId="43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8" applyNumberFormat="0" applyAlignment="0" applyProtection="0"/>
    <xf numFmtId="0" fontId="11" fillId="7" borderId="2" applyNumberFormat="0" applyAlignment="0" applyProtection="0"/>
    <xf numFmtId="0" fontId="47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5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center"/>
    </xf>
    <xf numFmtId="0" fontId="18" fillId="31" borderId="0" xfId="0" applyFont="1" applyFill="1" applyAlignment="1">
      <alignment horizontal="center"/>
    </xf>
    <xf numFmtId="0" fontId="20" fillId="31" borderId="0" xfId="0" applyFont="1" applyFill="1" applyAlignment="1">
      <alignment/>
    </xf>
    <xf numFmtId="0" fontId="21" fillId="31" borderId="0" xfId="0" applyFont="1" applyFill="1" applyAlignment="1">
      <alignment/>
    </xf>
    <xf numFmtId="0" fontId="22" fillId="31" borderId="0" xfId="0" applyFont="1" applyFill="1" applyAlignment="1">
      <alignment/>
    </xf>
    <xf numFmtId="0" fontId="23" fillId="31" borderId="0" xfId="0" applyFont="1" applyFill="1" applyAlignment="1">
      <alignment/>
    </xf>
    <xf numFmtId="0" fontId="18" fillId="31" borderId="0" xfId="0" applyFont="1" applyFill="1" applyBorder="1" applyAlignment="1">
      <alignment/>
    </xf>
    <xf numFmtId="3" fontId="18" fillId="31" borderId="0" xfId="0" applyNumberFormat="1" applyFont="1" applyFill="1" applyBorder="1" applyAlignment="1">
      <alignment horizontal="right"/>
    </xf>
    <xf numFmtId="3" fontId="23" fillId="31" borderId="0" xfId="0" applyNumberFormat="1" applyFont="1" applyFill="1" applyBorder="1" applyAlignment="1">
      <alignment horizontal="right"/>
    </xf>
    <xf numFmtId="0" fontId="24" fillId="31" borderId="0" xfId="0" applyFont="1" applyFill="1" applyAlignment="1">
      <alignment/>
    </xf>
    <xf numFmtId="0" fontId="18" fillId="31" borderId="18" xfId="0" applyFont="1" applyFill="1" applyBorder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1" xfId="0" applyFont="1" applyFill="1" applyBorder="1" applyAlignment="1">
      <alignment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9" xfId="0" applyFont="1" applyFill="1" applyBorder="1" applyAlignment="1">
      <alignment/>
    </xf>
    <xf numFmtId="0" fontId="18" fillId="31" borderId="20" xfId="0" applyFont="1" applyFill="1" applyBorder="1" applyAlignment="1">
      <alignment horizontal="center"/>
    </xf>
    <xf numFmtId="0" fontId="18" fillId="31" borderId="22" xfId="0" applyFont="1" applyFill="1" applyBorder="1" applyAlignment="1">
      <alignment horizontal="center"/>
    </xf>
    <xf numFmtId="0" fontId="18" fillId="31" borderId="30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24" fillId="31" borderId="0" xfId="0" applyFont="1" applyFill="1" applyAlignment="1">
      <alignment horizontal="center"/>
    </xf>
    <xf numFmtId="0" fontId="21" fillId="32" borderId="31" xfId="0" applyFont="1" applyFill="1" applyBorder="1" applyAlignment="1">
      <alignment/>
    </xf>
    <xf numFmtId="0" fontId="21" fillId="32" borderId="32" xfId="0" applyFont="1" applyFill="1" applyBorder="1" applyAlignment="1">
      <alignment/>
    </xf>
    <xf numFmtId="4" fontId="21" fillId="32" borderId="33" xfId="0" applyNumberFormat="1" applyFont="1" applyFill="1" applyBorder="1" applyAlignment="1">
      <alignment horizontal="right"/>
    </xf>
    <xf numFmtId="4" fontId="21" fillId="32" borderId="34" xfId="0" applyNumberFormat="1" applyFont="1" applyFill="1" applyBorder="1" applyAlignment="1">
      <alignment horizontal="right"/>
    </xf>
    <xf numFmtId="0" fontId="25" fillId="31" borderId="0" xfId="0" applyFont="1" applyFill="1" applyAlignment="1">
      <alignment/>
    </xf>
    <xf numFmtId="0" fontId="21" fillId="31" borderId="35" xfId="0" applyFont="1" applyFill="1" applyBorder="1" applyAlignment="1">
      <alignment/>
    </xf>
    <xf numFmtId="4" fontId="18" fillId="31" borderId="35" xfId="0" applyNumberFormat="1" applyFont="1" applyFill="1" applyBorder="1" applyAlignment="1">
      <alignment horizontal="right"/>
    </xf>
    <xf numFmtId="0" fontId="23" fillId="31" borderId="35" xfId="0" applyFont="1" applyFill="1" applyBorder="1" applyAlignment="1">
      <alignment/>
    </xf>
    <xf numFmtId="0" fontId="23" fillId="0" borderId="35" xfId="0" applyFont="1" applyFill="1" applyBorder="1" applyAlignment="1">
      <alignment/>
    </xf>
    <xf numFmtId="0" fontId="18" fillId="31" borderId="35" xfId="0" applyFont="1" applyFill="1" applyBorder="1" applyAlignment="1">
      <alignment/>
    </xf>
    <xf numFmtId="4" fontId="21" fillId="31" borderId="35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/>
    </xf>
    <xf numFmtId="4" fontId="18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/>
    </xf>
    <xf numFmtId="4" fontId="23" fillId="0" borderId="35" xfId="0" applyNumberFormat="1" applyFont="1" applyFill="1" applyBorder="1" applyAlignment="1">
      <alignment horizontal="right"/>
    </xf>
    <xf numFmtId="0" fontId="26" fillId="31" borderId="0" xfId="0" applyFont="1" applyFill="1" applyAlignment="1">
      <alignment/>
    </xf>
    <xf numFmtId="0" fontId="27" fillId="0" borderId="35" xfId="0" applyFont="1" applyFill="1" applyBorder="1" applyAlignment="1">
      <alignment/>
    </xf>
    <xf numFmtId="174" fontId="18" fillId="0" borderId="35" xfId="0" applyNumberFormat="1" applyFont="1" applyFill="1" applyBorder="1" applyAlignment="1">
      <alignment horizontal="right"/>
    </xf>
    <xf numFmtId="174" fontId="18" fillId="0" borderId="35" xfId="0" applyNumberFormat="1" applyFont="1" applyFill="1" applyBorder="1" applyAlignment="1">
      <alignment/>
    </xf>
    <xf numFmtId="3" fontId="18" fillId="0" borderId="35" xfId="0" applyNumberFormat="1" applyFont="1" applyFill="1" applyBorder="1" applyAlignment="1">
      <alignment horizontal="right"/>
    </xf>
    <xf numFmtId="0" fontId="24" fillId="31" borderId="35" xfId="0" applyFont="1" applyFill="1" applyBorder="1" applyAlignment="1">
      <alignment/>
    </xf>
    <xf numFmtId="0" fontId="24" fillId="0" borderId="35" xfId="0" applyFont="1" applyFill="1" applyBorder="1" applyAlignment="1">
      <alignment/>
    </xf>
    <xf numFmtId="3" fontId="24" fillId="0" borderId="35" xfId="0" applyNumberFormat="1" applyFont="1" applyFill="1" applyBorder="1" applyAlignment="1">
      <alignment horizontal="right"/>
    </xf>
    <xf numFmtId="0" fontId="26" fillId="31" borderId="35" xfId="0" applyFont="1" applyFill="1" applyBorder="1" applyAlignment="1">
      <alignment/>
    </xf>
    <xf numFmtId="0" fontId="26" fillId="0" borderId="35" xfId="0" applyFont="1" applyFill="1" applyBorder="1" applyAlignment="1">
      <alignment/>
    </xf>
    <xf numFmtId="3" fontId="26" fillId="0" borderId="35" xfId="0" applyNumberFormat="1" applyFont="1" applyFill="1" applyBorder="1" applyAlignment="1">
      <alignment horizontal="right"/>
    </xf>
    <xf numFmtId="3" fontId="26" fillId="31" borderId="35" xfId="0" applyNumberFormat="1" applyFont="1" applyFill="1" applyBorder="1" applyAlignment="1">
      <alignment horizontal="right"/>
    </xf>
    <xf numFmtId="3" fontId="24" fillId="31" borderId="35" xfId="0" applyNumberFormat="1" applyFont="1" applyFill="1" applyBorder="1" applyAlignment="1">
      <alignment horizontal="right"/>
    </xf>
    <xf numFmtId="0" fontId="25" fillId="31" borderId="35" xfId="0" applyFont="1" applyFill="1" applyBorder="1" applyAlignment="1">
      <alignment/>
    </xf>
    <xf numFmtId="3" fontId="25" fillId="31" borderId="35" xfId="0" applyNumberFormat="1" applyFont="1" applyFill="1" applyBorder="1" applyAlignment="1">
      <alignment horizontal="right"/>
    </xf>
    <xf numFmtId="3" fontId="25" fillId="0" borderId="35" xfId="0" applyNumberFormat="1" applyFont="1" applyFill="1" applyBorder="1" applyAlignment="1">
      <alignment horizontal="right"/>
    </xf>
    <xf numFmtId="49" fontId="24" fillId="31" borderId="35" xfId="0" applyNumberFormat="1" applyFont="1" applyFill="1" applyBorder="1" applyAlignment="1">
      <alignment wrapText="1"/>
    </xf>
    <xf numFmtId="0" fontId="24" fillId="31" borderId="36" xfId="0" applyFont="1" applyFill="1" applyBorder="1" applyAlignment="1">
      <alignment/>
    </xf>
    <xf numFmtId="0" fontId="24" fillId="31" borderId="37" xfId="0" applyFont="1" applyFill="1" applyBorder="1" applyAlignment="1">
      <alignment/>
    </xf>
    <xf numFmtId="3" fontId="24" fillId="31" borderId="38" xfId="0" applyNumberFormat="1" applyFont="1" applyFill="1" applyBorder="1" applyAlignment="1">
      <alignment horizontal="right"/>
    </xf>
    <xf numFmtId="3" fontId="24" fillId="31" borderId="39" xfId="0" applyNumberFormat="1" applyFont="1" applyFill="1" applyBorder="1" applyAlignment="1">
      <alignment horizontal="right"/>
    </xf>
    <xf numFmtId="0" fontId="24" fillId="31" borderId="40" xfId="0" applyFont="1" applyFill="1" applyBorder="1" applyAlignment="1">
      <alignment/>
    </xf>
    <xf numFmtId="0" fontId="24" fillId="31" borderId="41" xfId="0" applyFont="1" applyFill="1" applyBorder="1" applyAlignment="1">
      <alignment/>
    </xf>
    <xf numFmtId="3" fontId="24" fillId="31" borderId="42" xfId="0" applyNumberFormat="1" applyFont="1" applyFill="1" applyBorder="1" applyAlignment="1">
      <alignment horizontal="right"/>
    </xf>
    <xf numFmtId="3" fontId="24" fillId="31" borderId="43" xfId="0" applyNumberFormat="1" applyFont="1" applyFill="1" applyBorder="1" applyAlignment="1">
      <alignment horizontal="right"/>
    </xf>
    <xf numFmtId="3" fontId="24" fillId="31" borderId="44" xfId="0" applyNumberFormat="1" applyFont="1" applyFill="1" applyBorder="1" applyAlignment="1">
      <alignment horizontal="right"/>
    </xf>
    <xf numFmtId="0" fontId="24" fillId="31" borderId="0" xfId="0" applyFont="1" applyFill="1" applyBorder="1" applyAlignment="1">
      <alignment/>
    </xf>
    <xf numFmtId="3" fontId="24" fillId="31" borderId="0" xfId="0" applyNumberFormat="1" applyFont="1" applyFill="1" applyBorder="1" applyAlignment="1">
      <alignment horizontal="right"/>
    </xf>
    <xf numFmtId="0" fontId="26" fillId="31" borderId="0" xfId="0" applyFont="1" applyFill="1" applyBorder="1" applyAlignment="1">
      <alignment/>
    </xf>
    <xf numFmtId="3" fontId="26" fillId="31" borderId="0" xfId="0" applyNumberFormat="1" applyFont="1" applyFill="1" applyBorder="1" applyAlignment="1">
      <alignment horizontal="right"/>
    </xf>
    <xf numFmtId="0" fontId="25" fillId="31" borderId="0" xfId="0" applyFont="1" applyFill="1" applyBorder="1" applyAlignment="1">
      <alignment/>
    </xf>
    <xf numFmtId="3" fontId="25" fillId="31" borderId="0" xfId="0" applyNumberFormat="1" applyFont="1" applyFill="1" applyBorder="1" applyAlignment="1">
      <alignment horizontal="right"/>
    </xf>
    <xf numFmtId="0" fontId="35" fillId="31" borderId="0" xfId="0" applyFont="1" applyFill="1" applyAlignment="1">
      <alignment/>
    </xf>
    <xf numFmtId="3" fontId="56" fillId="31" borderId="0" xfId="0" applyNumberFormat="1" applyFont="1" applyFill="1" applyBorder="1" applyAlignment="1">
      <alignment horizontal="right"/>
    </xf>
    <xf numFmtId="0" fontId="56" fillId="31" borderId="0" xfId="0" applyFont="1" applyFill="1" applyAlignment="1">
      <alignment horizontal="center"/>
    </xf>
    <xf numFmtId="0" fontId="56" fillId="31" borderId="0" xfId="0" applyFont="1" applyFill="1" applyBorder="1" applyAlignment="1">
      <alignment/>
    </xf>
    <xf numFmtId="0" fontId="56" fillId="0" borderId="0" xfId="0" applyFont="1" applyAlignment="1">
      <alignment/>
    </xf>
    <xf numFmtId="0" fontId="56" fillId="31" borderId="0" xfId="0" applyFont="1" applyFill="1" applyAlignment="1">
      <alignment/>
    </xf>
    <xf numFmtId="0" fontId="56" fillId="31" borderId="0" xfId="0" applyFont="1" applyFill="1" applyBorder="1" applyAlignment="1">
      <alignment horizontal="right"/>
    </xf>
    <xf numFmtId="0" fontId="27" fillId="31" borderId="0" xfId="0" applyFont="1" applyFill="1" applyAlignment="1">
      <alignment/>
    </xf>
    <xf numFmtId="0" fontId="57" fillId="33" borderId="45" xfId="0" applyFont="1" applyFill="1" applyBorder="1" applyAlignment="1">
      <alignment vertical="center"/>
    </xf>
    <xf numFmtId="0" fontId="57" fillId="33" borderId="46" xfId="0" applyFont="1" applyFill="1" applyBorder="1" applyAlignment="1">
      <alignment vertical="center"/>
    </xf>
    <xf numFmtId="0" fontId="58" fillId="33" borderId="46" xfId="0" applyFont="1" applyFill="1" applyBorder="1" applyAlignment="1">
      <alignment vertical="center"/>
    </xf>
    <xf numFmtId="0" fontId="59" fillId="33" borderId="46" xfId="0" applyFont="1" applyFill="1" applyBorder="1" applyAlignment="1">
      <alignment vertical="center"/>
    </xf>
    <xf numFmtId="0" fontId="28" fillId="31" borderId="18" xfId="0" applyFont="1" applyFill="1" applyBorder="1" applyAlignment="1">
      <alignment/>
    </xf>
    <xf numFmtId="0" fontId="28" fillId="31" borderId="19" xfId="0" applyFont="1" applyFill="1" applyBorder="1" applyAlignment="1">
      <alignment/>
    </xf>
    <xf numFmtId="0" fontId="28" fillId="31" borderId="25" xfId="0" applyFont="1" applyFill="1" applyBorder="1" applyAlignment="1">
      <alignment/>
    </xf>
    <xf numFmtId="0" fontId="28" fillId="31" borderId="26" xfId="0" applyFont="1" applyFill="1" applyBorder="1" applyAlignment="1">
      <alignment/>
    </xf>
    <xf numFmtId="0" fontId="28" fillId="31" borderId="27" xfId="0" applyFont="1" applyFill="1" applyBorder="1" applyAlignment="1">
      <alignment/>
    </xf>
    <xf numFmtId="0" fontId="28" fillId="31" borderId="0" xfId="0" applyFont="1" applyFill="1" applyBorder="1" applyAlignment="1">
      <alignment/>
    </xf>
    <xf numFmtId="0" fontId="28" fillId="31" borderId="28" xfId="0" applyFont="1" applyFill="1" applyBorder="1" applyAlignment="1">
      <alignment/>
    </xf>
    <xf numFmtId="0" fontId="28" fillId="31" borderId="29" xfId="0" applyFont="1" applyFill="1" applyBorder="1" applyAlignment="1">
      <alignment/>
    </xf>
    <xf numFmtId="0" fontId="28" fillId="31" borderId="24" xfId="0" applyFont="1" applyFill="1" applyBorder="1" applyAlignment="1">
      <alignment/>
    </xf>
    <xf numFmtId="0" fontId="28" fillId="31" borderId="20" xfId="0" applyFont="1" applyFill="1" applyBorder="1" applyAlignment="1">
      <alignment/>
    </xf>
    <xf numFmtId="0" fontId="28" fillId="31" borderId="23" xfId="0" applyFont="1" applyFill="1" applyBorder="1" applyAlignment="1">
      <alignment/>
    </xf>
    <xf numFmtId="0" fontId="28" fillId="31" borderId="47" xfId="0" applyFont="1" applyFill="1" applyBorder="1" applyAlignment="1">
      <alignment/>
    </xf>
    <xf numFmtId="0" fontId="28" fillId="31" borderId="48" xfId="0" applyFont="1" applyFill="1" applyBorder="1" applyAlignment="1">
      <alignment/>
    </xf>
    <xf numFmtId="0" fontId="28" fillId="31" borderId="49" xfId="0" applyFont="1" applyFill="1" applyBorder="1" applyAlignment="1">
      <alignment/>
    </xf>
    <xf numFmtId="0" fontId="28" fillId="31" borderId="50" xfId="0" applyFont="1" applyFill="1" applyBorder="1" applyAlignment="1">
      <alignment horizontal="center"/>
    </xf>
    <xf numFmtId="0" fontId="60" fillId="31" borderId="0" xfId="0" applyFont="1" applyFill="1" applyAlignment="1">
      <alignment/>
    </xf>
    <xf numFmtId="0" fontId="61" fillId="33" borderId="51" xfId="0" applyFont="1" applyFill="1" applyBorder="1" applyAlignment="1">
      <alignment vertical="center"/>
    </xf>
    <xf numFmtId="3" fontId="61" fillId="31" borderId="50" xfId="0" applyNumberFormat="1" applyFont="1" applyFill="1" applyBorder="1" applyAlignment="1">
      <alignment horizontal="center"/>
    </xf>
    <xf numFmtId="0" fontId="61" fillId="33" borderId="52" xfId="0" applyFont="1" applyFill="1" applyBorder="1" applyAlignment="1">
      <alignment vertical="center"/>
    </xf>
    <xf numFmtId="3" fontId="61" fillId="33" borderId="52" xfId="0" applyNumberFormat="1" applyFont="1" applyFill="1" applyBorder="1" applyAlignment="1">
      <alignment horizontal="center" vertical="center"/>
    </xf>
    <xf numFmtId="0" fontId="61" fillId="33" borderId="52" xfId="0" applyFont="1" applyFill="1" applyBorder="1" applyAlignment="1">
      <alignment horizontal="center" vertical="center"/>
    </xf>
    <xf numFmtId="0" fontId="62" fillId="33" borderId="52" xfId="0" applyFont="1" applyFill="1" applyBorder="1" applyAlignment="1">
      <alignment vertical="center"/>
    </xf>
    <xf numFmtId="3" fontId="62" fillId="33" borderId="52" xfId="0" applyNumberFormat="1" applyFont="1" applyFill="1" applyBorder="1" applyAlignment="1">
      <alignment horizontal="center" vertical="center"/>
    </xf>
    <xf numFmtId="3" fontId="62" fillId="0" borderId="50" xfId="62" applyNumberFormat="1" applyFont="1" applyBorder="1" applyAlignment="1">
      <alignment horizontal="center" wrapText="1"/>
      <protection/>
    </xf>
    <xf numFmtId="3" fontId="62" fillId="31" borderId="50" xfId="0" applyNumberFormat="1" applyFont="1" applyFill="1" applyBorder="1" applyAlignment="1">
      <alignment horizontal="center"/>
    </xf>
    <xf numFmtId="3" fontId="62" fillId="31" borderId="50" xfId="0" applyNumberFormat="1" applyFont="1" applyFill="1" applyBorder="1" applyAlignment="1">
      <alignment horizontal="right"/>
    </xf>
    <xf numFmtId="0" fontId="62" fillId="31" borderId="50" xfId="0" applyFont="1" applyFill="1" applyBorder="1" applyAlignment="1">
      <alignment horizontal="center"/>
    </xf>
    <xf numFmtId="0" fontId="62" fillId="31" borderId="50" xfId="0" applyFont="1" applyFill="1" applyBorder="1" applyAlignment="1">
      <alignment/>
    </xf>
    <xf numFmtId="0" fontId="63" fillId="33" borderId="52" xfId="0" applyFont="1" applyFill="1" applyBorder="1" applyAlignment="1">
      <alignment horizontal="center" vertical="center"/>
    </xf>
    <xf numFmtId="0" fontId="57" fillId="33" borderId="52" xfId="0" applyFont="1" applyFill="1" applyBorder="1" applyAlignment="1">
      <alignment horizontal="center" vertical="center"/>
    </xf>
    <xf numFmtId="3" fontId="59" fillId="33" borderId="52" xfId="0" applyNumberFormat="1" applyFont="1" applyFill="1" applyBorder="1" applyAlignment="1">
      <alignment horizontal="center" vertical="center"/>
    </xf>
    <xf numFmtId="3" fontId="28" fillId="31" borderId="50" xfId="0" applyNumberFormat="1" applyFont="1" applyFill="1" applyBorder="1" applyAlignment="1">
      <alignment horizontal="center"/>
    </xf>
    <xf numFmtId="0" fontId="59" fillId="33" borderId="52" xfId="0" applyFont="1" applyFill="1" applyBorder="1" applyAlignment="1">
      <alignment horizontal="center" vertical="center"/>
    </xf>
    <xf numFmtId="0" fontId="39" fillId="31" borderId="0" xfId="0" applyFont="1" applyFill="1" applyBorder="1" applyAlignment="1">
      <alignment horizontal="center"/>
    </xf>
    <xf numFmtId="0" fontId="28" fillId="31" borderId="24" xfId="0" applyFont="1" applyFill="1" applyBorder="1" applyAlignment="1">
      <alignment horizontal="center"/>
    </xf>
    <xf numFmtId="0" fontId="28" fillId="31" borderId="20" xfId="0" applyFont="1" applyFill="1" applyBorder="1" applyAlignment="1">
      <alignment horizontal="center"/>
    </xf>
    <xf numFmtId="0" fontId="56" fillId="31" borderId="0" xfId="0" applyFont="1" applyFill="1" applyBorder="1" applyAlignment="1">
      <alignment horizontal="right"/>
    </xf>
    <xf numFmtId="0" fontId="21" fillId="31" borderId="0" xfId="0" applyFont="1" applyFill="1" applyBorder="1" applyAlignment="1">
      <alignment horizontal="center"/>
    </xf>
    <xf numFmtId="0" fontId="18" fillId="31" borderId="24" xfId="0" applyFont="1" applyFill="1" applyBorder="1" applyAlignment="1">
      <alignment horizontal="center"/>
    </xf>
    <xf numFmtId="49" fontId="18" fillId="31" borderId="0" xfId="0" applyNumberFormat="1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8"/>
  <sheetViews>
    <sheetView tabSelected="1" zoomScale="75" zoomScaleNormal="75" zoomScalePageLayoutView="0" workbookViewId="0" topLeftCell="A1">
      <selection activeCell="A19" sqref="A19:C29"/>
    </sheetView>
  </sheetViews>
  <sheetFormatPr defaultColWidth="9.140625" defaultRowHeight="12" customHeight="1"/>
  <cols>
    <col min="1" max="1" width="4.57421875" style="1" customWidth="1"/>
    <col min="2" max="2" width="65.00390625" style="1" customWidth="1"/>
    <col min="3" max="3" width="19.57421875" style="1" customWidth="1"/>
    <col min="4" max="4" width="12.8515625" style="1" customWidth="1"/>
    <col min="5" max="5" width="14.8515625" style="1" customWidth="1"/>
    <col min="6" max="6" width="11.7109375" style="1" customWidth="1"/>
    <col min="7" max="7" width="9.140625" style="1" customWidth="1"/>
    <col min="8" max="8" width="8.28125" style="1" customWidth="1"/>
    <col min="9" max="9" width="9.00390625" style="1" customWidth="1"/>
    <col min="10" max="10" width="11.140625" style="1" customWidth="1"/>
    <col min="11" max="11" width="11.00390625" style="1" customWidth="1"/>
    <col min="12" max="12" width="11.8515625" style="1" customWidth="1"/>
    <col min="13" max="16384" width="9.140625" style="1" customWidth="1"/>
  </cols>
  <sheetData>
    <row r="3" spans="1:13" ht="15.75" customHeight="1">
      <c r="A3" s="2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ht="17.25" customHeight="1">
      <c r="A4" s="2"/>
      <c r="B4" s="2" t="s">
        <v>106</v>
      </c>
      <c r="C4" s="2"/>
      <c r="D4" s="2"/>
      <c r="E4" s="2"/>
      <c r="F4" s="2"/>
      <c r="G4" s="2"/>
      <c r="H4" s="2"/>
      <c r="I4" s="2"/>
      <c r="J4" s="2" t="s">
        <v>110</v>
      </c>
      <c r="K4" s="2"/>
      <c r="L4" s="2"/>
    </row>
    <row r="5" spans="1:13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32.25" customHeight="1">
      <c r="A6" s="78"/>
      <c r="B6" s="123" t="s">
        <v>109</v>
      </c>
      <c r="C6" s="123"/>
      <c r="D6" s="123"/>
      <c r="E6" s="123"/>
      <c r="F6" s="123"/>
      <c r="G6" s="123"/>
      <c r="H6" s="123"/>
      <c r="I6" s="123"/>
      <c r="J6" s="123"/>
      <c r="K6" s="123"/>
      <c r="L6" s="78"/>
      <c r="M6" s="2"/>
    </row>
    <row r="7" spans="1:13" ht="17.25" customHeight="1" thickBo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2"/>
    </row>
    <row r="8" spans="1:13" ht="19.5" customHeight="1" thickBot="1">
      <c r="A8" s="124" t="s">
        <v>3</v>
      </c>
      <c r="B8" s="124"/>
      <c r="C8" s="90" t="s">
        <v>4</v>
      </c>
      <c r="D8" s="91" t="s">
        <v>4</v>
      </c>
      <c r="E8" s="125" t="s">
        <v>115</v>
      </c>
      <c r="F8" s="125"/>
      <c r="G8" s="125"/>
      <c r="H8" s="125"/>
      <c r="I8" s="125"/>
      <c r="J8" s="125"/>
      <c r="K8" s="125"/>
      <c r="L8" s="125"/>
      <c r="M8" s="2"/>
    </row>
    <row r="9" spans="1:13" ht="15" customHeight="1">
      <c r="A9" s="92" t="s">
        <v>7</v>
      </c>
      <c r="B9" s="93"/>
      <c r="C9" s="93" t="s">
        <v>8</v>
      </c>
      <c r="D9" s="94" t="s">
        <v>8</v>
      </c>
      <c r="E9" s="94"/>
      <c r="F9" s="92"/>
      <c r="G9" s="95"/>
      <c r="H9" s="95"/>
      <c r="I9" s="95"/>
      <c r="J9" s="95"/>
      <c r="K9" s="95"/>
      <c r="L9" s="95"/>
      <c r="M9" s="2"/>
    </row>
    <row r="10" spans="1:13" ht="12.75" customHeight="1">
      <c r="A10" s="92" t="s">
        <v>7</v>
      </c>
      <c r="B10" s="93"/>
      <c r="C10" s="93"/>
      <c r="D10" s="94" t="s">
        <v>10</v>
      </c>
      <c r="E10" s="94" t="s">
        <v>11</v>
      </c>
      <c r="F10" s="92" t="s">
        <v>12</v>
      </c>
      <c r="G10" s="95"/>
      <c r="H10" s="95"/>
      <c r="I10" s="95"/>
      <c r="J10" s="95"/>
      <c r="K10" s="95"/>
      <c r="L10" s="95"/>
      <c r="M10" s="2"/>
    </row>
    <row r="11" spans="1:13" ht="15.75" customHeight="1" thickBot="1">
      <c r="A11" s="92" t="s">
        <v>7</v>
      </c>
      <c r="B11" s="93"/>
      <c r="C11" s="93"/>
      <c r="D11" s="94" t="s">
        <v>13</v>
      </c>
      <c r="E11" s="94" t="s">
        <v>14</v>
      </c>
      <c r="F11" s="96"/>
      <c r="G11" s="97"/>
      <c r="H11" s="97"/>
      <c r="I11" s="97"/>
      <c r="J11" s="97"/>
      <c r="K11" s="97"/>
      <c r="L11" s="97"/>
      <c r="M11" s="2"/>
    </row>
    <row r="12" spans="1:13" ht="15" customHeight="1" thickBot="1">
      <c r="A12" s="92" t="s">
        <v>7</v>
      </c>
      <c r="B12" s="93" t="s">
        <v>7</v>
      </c>
      <c r="C12" s="93"/>
      <c r="D12" s="94"/>
      <c r="E12" s="94" t="s">
        <v>15</v>
      </c>
      <c r="F12" s="98" t="s">
        <v>16</v>
      </c>
      <c r="G12" s="98" t="s">
        <v>17</v>
      </c>
      <c r="H12" s="98" t="s">
        <v>18</v>
      </c>
      <c r="I12" s="98" t="s">
        <v>19</v>
      </c>
      <c r="J12" s="98" t="s">
        <v>11</v>
      </c>
      <c r="K12" s="99" t="s">
        <v>20</v>
      </c>
      <c r="L12" s="100"/>
      <c r="M12" s="2"/>
    </row>
    <row r="13" spans="1:13" ht="15" customHeight="1">
      <c r="A13" s="92"/>
      <c r="B13" s="93"/>
      <c r="C13" s="93"/>
      <c r="D13" s="94"/>
      <c r="E13" s="94" t="s">
        <v>21</v>
      </c>
      <c r="F13" s="94" t="s">
        <v>22</v>
      </c>
      <c r="G13" s="94" t="s">
        <v>23</v>
      </c>
      <c r="H13" s="94" t="s">
        <v>23</v>
      </c>
      <c r="I13" s="94" t="s">
        <v>24</v>
      </c>
      <c r="J13" s="94" t="s">
        <v>25</v>
      </c>
      <c r="K13" s="92" t="s">
        <v>26</v>
      </c>
      <c r="L13" s="101" t="s">
        <v>27</v>
      </c>
      <c r="M13" s="2"/>
    </row>
    <row r="14" spans="1:13" ht="14.25" customHeight="1">
      <c r="A14" s="92"/>
      <c r="B14" s="93"/>
      <c r="C14" s="93"/>
      <c r="D14" s="94"/>
      <c r="E14" s="94"/>
      <c r="F14" s="94" t="s">
        <v>28</v>
      </c>
      <c r="G14" s="94" t="s">
        <v>29</v>
      </c>
      <c r="H14" s="94" t="s">
        <v>30</v>
      </c>
      <c r="I14" s="94" t="s">
        <v>31</v>
      </c>
      <c r="J14" s="94" t="s">
        <v>32</v>
      </c>
      <c r="K14" s="92" t="s">
        <v>33</v>
      </c>
      <c r="L14" s="102" t="s">
        <v>34</v>
      </c>
      <c r="M14" s="2"/>
    </row>
    <row r="15" spans="1:13" ht="15" customHeight="1">
      <c r="A15" s="92"/>
      <c r="B15" s="93"/>
      <c r="C15" s="93"/>
      <c r="D15" s="94"/>
      <c r="E15" s="94"/>
      <c r="F15" s="94"/>
      <c r="G15" s="94"/>
      <c r="H15" s="94"/>
      <c r="I15" s="94" t="s">
        <v>35</v>
      </c>
      <c r="J15" s="94" t="s">
        <v>36</v>
      </c>
      <c r="K15" s="92" t="s">
        <v>37</v>
      </c>
      <c r="L15" s="102" t="s">
        <v>38</v>
      </c>
      <c r="M15" s="2"/>
    </row>
    <row r="16" spans="1:13" ht="14.25" customHeight="1">
      <c r="A16" s="92"/>
      <c r="B16" s="93"/>
      <c r="C16" s="93"/>
      <c r="D16" s="94"/>
      <c r="E16" s="94"/>
      <c r="F16" s="94"/>
      <c r="G16" s="94"/>
      <c r="H16" s="94"/>
      <c r="I16" s="94" t="s">
        <v>39</v>
      </c>
      <c r="J16" s="94" t="s">
        <v>40</v>
      </c>
      <c r="K16" s="95"/>
      <c r="L16" s="102" t="s">
        <v>33</v>
      </c>
      <c r="M16" s="2"/>
    </row>
    <row r="17" spans="1:13" ht="17.25" customHeight="1">
      <c r="A17" s="92"/>
      <c r="B17" s="93"/>
      <c r="C17" s="93"/>
      <c r="D17" s="94"/>
      <c r="E17" s="94"/>
      <c r="F17" s="94"/>
      <c r="G17" s="94"/>
      <c r="H17" s="94"/>
      <c r="I17" s="94"/>
      <c r="J17" s="94"/>
      <c r="K17" s="95"/>
      <c r="L17" s="103" t="s">
        <v>41</v>
      </c>
      <c r="M17" s="2"/>
    </row>
    <row r="18" spans="1:13" s="4" customFormat="1" ht="14.25" customHeight="1" thickBot="1">
      <c r="A18" s="104"/>
      <c r="B18" s="104">
        <v>1</v>
      </c>
      <c r="C18" s="104" t="s">
        <v>42</v>
      </c>
      <c r="D18" s="104" t="s">
        <v>43</v>
      </c>
      <c r="E18" s="104" t="s">
        <v>44</v>
      </c>
      <c r="F18" s="104" t="s">
        <v>45</v>
      </c>
      <c r="G18" s="104" t="s">
        <v>46</v>
      </c>
      <c r="H18" s="104" t="s">
        <v>47</v>
      </c>
      <c r="I18" s="104" t="s">
        <v>48</v>
      </c>
      <c r="J18" s="104" t="s">
        <v>49</v>
      </c>
      <c r="K18" s="104" t="s">
        <v>50</v>
      </c>
      <c r="L18" s="104" t="s">
        <v>51</v>
      </c>
      <c r="M18" s="3"/>
    </row>
    <row r="19" spans="1:13" s="6" customFormat="1" ht="15.75" customHeight="1" thickBot="1">
      <c r="A19" s="86" t="s">
        <v>54</v>
      </c>
      <c r="B19" s="106"/>
      <c r="C19" s="107">
        <f>C26+C20</f>
        <v>61000</v>
      </c>
      <c r="D19" s="107">
        <f>D26+D20</f>
        <v>61000</v>
      </c>
      <c r="E19" s="107">
        <f>E26+E20</f>
        <v>61000</v>
      </c>
      <c r="F19" s="107">
        <f>F26+F20</f>
        <v>61000</v>
      </c>
      <c r="G19" s="107">
        <f aca="true" t="shared" si="0" ref="G19:L19">G26</f>
        <v>0</v>
      </c>
      <c r="H19" s="107">
        <f t="shared" si="0"/>
        <v>0</v>
      </c>
      <c r="I19" s="107">
        <f t="shared" si="0"/>
        <v>0</v>
      </c>
      <c r="J19" s="107">
        <f t="shared" si="0"/>
        <v>0</v>
      </c>
      <c r="K19" s="107">
        <f t="shared" si="0"/>
        <v>0</v>
      </c>
      <c r="L19" s="107">
        <f t="shared" si="0"/>
        <v>0</v>
      </c>
      <c r="M19" s="5"/>
    </row>
    <row r="20" spans="1:13" s="6" customFormat="1" ht="15.75" customHeight="1" thickBot="1">
      <c r="A20" s="87" t="s">
        <v>57</v>
      </c>
      <c r="B20" s="108"/>
      <c r="C20" s="109">
        <f>C21</f>
        <v>60500</v>
      </c>
      <c r="D20" s="109">
        <f aca="true" t="shared" si="1" ref="D20:L20">D21</f>
        <v>60500</v>
      </c>
      <c r="E20" s="109">
        <f t="shared" si="1"/>
        <v>60500</v>
      </c>
      <c r="F20" s="109">
        <f t="shared" si="1"/>
        <v>60500</v>
      </c>
      <c r="G20" s="109">
        <f t="shared" si="1"/>
        <v>0</v>
      </c>
      <c r="H20" s="109">
        <f t="shared" si="1"/>
        <v>0</v>
      </c>
      <c r="I20" s="109">
        <f t="shared" si="1"/>
        <v>0</v>
      </c>
      <c r="J20" s="109">
        <f t="shared" si="1"/>
        <v>0</v>
      </c>
      <c r="K20" s="109">
        <f t="shared" si="1"/>
        <v>0</v>
      </c>
      <c r="L20" s="109">
        <f t="shared" si="1"/>
        <v>0</v>
      </c>
      <c r="M20" s="5"/>
    </row>
    <row r="21" spans="1:13" s="6" customFormat="1" ht="15.75" customHeight="1" thickBot="1">
      <c r="A21" s="87" t="s">
        <v>99</v>
      </c>
      <c r="B21" s="110" t="s">
        <v>85</v>
      </c>
      <c r="C21" s="109">
        <f>C22</f>
        <v>60500</v>
      </c>
      <c r="D21" s="109">
        <f aca="true" t="shared" si="2" ref="D21:L21">D22</f>
        <v>60500</v>
      </c>
      <c r="E21" s="109">
        <f t="shared" si="2"/>
        <v>60500</v>
      </c>
      <c r="F21" s="109">
        <f t="shared" si="2"/>
        <v>60500</v>
      </c>
      <c r="G21" s="109">
        <f t="shared" si="2"/>
        <v>0</v>
      </c>
      <c r="H21" s="109">
        <f t="shared" si="2"/>
        <v>0</v>
      </c>
      <c r="I21" s="109">
        <f t="shared" si="2"/>
        <v>0</v>
      </c>
      <c r="J21" s="109">
        <f t="shared" si="2"/>
        <v>0</v>
      </c>
      <c r="K21" s="109">
        <f t="shared" si="2"/>
        <v>0</v>
      </c>
      <c r="L21" s="109">
        <f t="shared" si="2"/>
        <v>0</v>
      </c>
      <c r="M21" s="5"/>
    </row>
    <row r="22" spans="1:13" s="8" customFormat="1" ht="15.75" customHeight="1" thickBot="1">
      <c r="A22" s="88"/>
      <c r="B22" s="110" t="s">
        <v>105</v>
      </c>
      <c r="C22" s="109">
        <f>C23+C24+C25</f>
        <v>60500</v>
      </c>
      <c r="D22" s="109">
        <f aca="true" t="shared" si="3" ref="D22:L22">D23+D24+D25</f>
        <v>60500</v>
      </c>
      <c r="E22" s="109">
        <f t="shared" si="3"/>
        <v>60500</v>
      </c>
      <c r="F22" s="109">
        <f t="shared" si="3"/>
        <v>60500</v>
      </c>
      <c r="G22" s="109">
        <f t="shared" si="3"/>
        <v>0</v>
      </c>
      <c r="H22" s="109">
        <f t="shared" si="3"/>
        <v>0</v>
      </c>
      <c r="I22" s="109">
        <f t="shared" si="3"/>
        <v>0</v>
      </c>
      <c r="J22" s="109">
        <f t="shared" si="3"/>
        <v>0</v>
      </c>
      <c r="K22" s="109">
        <f>K23+K24+K25</f>
        <v>0</v>
      </c>
      <c r="L22" s="109">
        <f t="shared" si="3"/>
        <v>0</v>
      </c>
      <c r="M22" s="7"/>
    </row>
    <row r="23" spans="1:13" ht="21" customHeight="1" thickBot="1">
      <c r="A23" s="88"/>
      <c r="B23" s="111" t="s">
        <v>112</v>
      </c>
      <c r="C23" s="112">
        <f aca="true" t="shared" si="4" ref="C23:D25">D23</f>
        <v>10000</v>
      </c>
      <c r="D23" s="113">
        <f t="shared" si="4"/>
        <v>10000</v>
      </c>
      <c r="E23" s="114">
        <f>F23+G23+H23+I23+J23+K23+L23</f>
        <v>10000</v>
      </c>
      <c r="F23" s="113">
        <v>10000</v>
      </c>
      <c r="G23" s="114"/>
      <c r="H23" s="114"/>
      <c r="I23" s="114"/>
      <c r="J23" s="114"/>
      <c r="K23" s="114"/>
      <c r="L23" s="115"/>
      <c r="M23" s="9"/>
    </row>
    <row r="24" spans="1:13" ht="21" customHeight="1" thickBot="1">
      <c r="A24" s="89"/>
      <c r="B24" s="111" t="s">
        <v>107</v>
      </c>
      <c r="C24" s="112">
        <f t="shared" si="4"/>
        <v>5500</v>
      </c>
      <c r="D24" s="113">
        <f t="shared" si="4"/>
        <v>5500</v>
      </c>
      <c r="E24" s="114">
        <f>F24+G24+H24+I24+J24+K24+L24</f>
        <v>5500</v>
      </c>
      <c r="F24" s="113">
        <v>5500</v>
      </c>
      <c r="G24" s="114"/>
      <c r="H24" s="114"/>
      <c r="I24" s="114"/>
      <c r="J24" s="114"/>
      <c r="K24" s="114"/>
      <c r="L24" s="115"/>
      <c r="M24" s="9"/>
    </row>
    <row r="25" spans="1:13" ht="18.75" customHeight="1" thickBot="1">
      <c r="A25" s="88"/>
      <c r="B25" s="111" t="s">
        <v>111</v>
      </c>
      <c r="C25" s="112">
        <f t="shared" si="4"/>
        <v>45000</v>
      </c>
      <c r="D25" s="113">
        <f t="shared" si="4"/>
        <v>45000</v>
      </c>
      <c r="E25" s="114">
        <f>F25+G25+H25+I25+J25+K25+L25</f>
        <v>45000</v>
      </c>
      <c r="F25" s="113">
        <v>45000</v>
      </c>
      <c r="G25" s="116"/>
      <c r="H25" s="116"/>
      <c r="I25" s="116"/>
      <c r="J25" s="116"/>
      <c r="K25" s="116"/>
      <c r="L25" s="117"/>
      <c r="M25" s="9"/>
    </row>
    <row r="26" spans="1:12" ht="18.75" customHeight="1" thickBot="1">
      <c r="A26" s="87" t="s">
        <v>98</v>
      </c>
      <c r="B26" s="108"/>
      <c r="C26" s="109">
        <f aca="true" t="shared" si="5" ref="C26:K27">C27</f>
        <v>500</v>
      </c>
      <c r="D26" s="109">
        <f t="shared" si="5"/>
        <v>500</v>
      </c>
      <c r="E26" s="109">
        <f t="shared" si="5"/>
        <v>500</v>
      </c>
      <c r="F26" s="109">
        <f t="shared" si="5"/>
        <v>500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117"/>
    </row>
    <row r="27" spans="1:12" ht="18.75" customHeight="1" thickBot="1">
      <c r="A27" s="88" t="s">
        <v>58</v>
      </c>
      <c r="B27" s="118" t="s">
        <v>59</v>
      </c>
      <c r="C27" s="109">
        <f>C28</f>
        <v>500</v>
      </c>
      <c r="D27" s="109">
        <f t="shared" si="5"/>
        <v>500</v>
      </c>
      <c r="E27" s="109">
        <f t="shared" si="5"/>
        <v>500</v>
      </c>
      <c r="F27" s="109">
        <f t="shared" si="5"/>
        <v>500</v>
      </c>
      <c r="G27" s="109">
        <f t="shared" si="5"/>
        <v>0</v>
      </c>
      <c r="H27" s="109">
        <f t="shared" si="5"/>
        <v>0</v>
      </c>
      <c r="I27" s="109">
        <f t="shared" si="5"/>
        <v>0</v>
      </c>
      <c r="J27" s="109">
        <f t="shared" si="5"/>
        <v>0</v>
      </c>
      <c r="K27" s="109">
        <f t="shared" si="5"/>
        <v>0</v>
      </c>
      <c r="L27" s="117"/>
    </row>
    <row r="28" spans="1:12" s="105" customFormat="1" ht="18.75" customHeight="1" thickBot="1">
      <c r="A28" s="89"/>
      <c r="B28" s="119" t="s">
        <v>113</v>
      </c>
      <c r="C28" s="120">
        <f>D28</f>
        <v>500</v>
      </c>
      <c r="D28" s="121">
        <f>E28</f>
        <v>500</v>
      </c>
      <c r="E28" s="121">
        <f>E29</f>
        <v>500</v>
      </c>
      <c r="F28" s="121">
        <f>F29</f>
        <v>500</v>
      </c>
      <c r="G28" s="107"/>
      <c r="H28" s="107"/>
      <c r="I28" s="107"/>
      <c r="J28" s="107"/>
      <c r="K28" s="107"/>
      <c r="L28" s="117"/>
    </row>
    <row r="29" spans="1:12" s="105" customFormat="1" ht="18.75" customHeight="1" thickBot="1">
      <c r="A29" s="89"/>
      <c r="B29" s="122" t="s">
        <v>114</v>
      </c>
      <c r="C29" s="120">
        <f>D29</f>
        <v>500</v>
      </c>
      <c r="D29" s="121">
        <f>E29</f>
        <v>500</v>
      </c>
      <c r="E29" s="121">
        <v>500</v>
      </c>
      <c r="F29" s="104">
        <v>500</v>
      </c>
      <c r="G29" s="116"/>
      <c r="H29" s="116"/>
      <c r="I29" s="116"/>
      <c r="J29" s="116"/>
      <c r="K29" s="116">
        <v>0</v>
      </c>
      <c r="L29" s="117"/>
    </row>
    <row r="33" ht="12" customHeight="1">
      <c r="B33" s="80" t="s">
        <v>60</v>
      </c>
    </row>
    <row r="34" spans="2:10" ht="12" customHeight="1">
      <c r="B34" s="80" t="s">
        <v>101</v>
      </c>
      <c r="C34" s="79"/>
      <c r="E34" s="79"/>
      <c r="F34" s="79" t="s">
        <v>100</v>
      </c>
      <c r="G34" s="79"/>
      <c r="H34" s="79"/>
      <c r="I34" s="79"/>
      <c r="J34" s="79"/>
    </row>
    <row r="35" spans="2:10" ht="12" customHeight="1">
      <c r="B35" s="81"/>
      <c r="C35" s="81"/>
      <c r="E35" s="81" t="s">
        <v>102</v>
      </c>
      <c r="F35" s="81"/>
      <c r="G35" s="81"/>
      <c r="H35" s="81"/>
      <c r="I35" s="81"/>
      <c r="J35" s="81"/>
    </row>
    <row r="36" spans="2:10" ht="12" customHeight="1">
      <c r="B36" s="82"/>
      <c r="C36" s="83"/>
      <c r="D36" s="83"/>
      <c r="E36" s="83"/>
      <c r="F36" s="83"/>
      <c r="G36" s="83"/>
      <c r="H36" s="84"/>
      <c r="I36" s="84"/>
      <c r="J36" s="83"/>
    </row>
    <row r="37" spans="2:10" ht="12" customHeight="1">
      <c r="B37" s="83"/>
      <c r="C37" s="83"/>
      <c r="D37" s="83"/>
      <c r="E37" s="83" t="s">
        <v>103</v>
      </c>
      <c r="F37" s="83"/>
      <c r="G37" s="83"/>
      <c r="H37" s="126"/>
      <c r="I37" s="126"/>
      <c r="J37" s="83"/>
    </row>
    <row r="38" spans="2:10" ht="12" customHeight="1">
      <c r="B38" s="83"/>
      <c r="C38" s="83"/>
      <c r="D38" s="83"/>
      <c r="E38" s="83"/>
      <c r="F38" s="83"/>
      <c r="G38" s="83"/>
      <c r="H38" s="84"/>
      <c r="I38" s="84"/>
      <c r="J38" s="83"/>
    </row>
    <row r="39" spans="2:10" ht="12" customHeight="1">
      <c r="B39" s="83"/>
      <c r="C39" s="83"/>
      <c r="D39" s="83"/>
      <c r="E39" s="83"/>
      <c r="F39" s="83"/>
      <c r="G39" s="83"/>
      <c r="H39" s="84"/>
      <c r="I39" s="84"/>
      <c r="J39" s="83"/>
    </row>
    <row r="40" spans="2:10" ht="12" customHeight="1">
      <c r="B40" s="83"/>
      <c r="C40" s="83"/>
      <c r="D40" s="83"/>
      <c r="E40" s="83"/>
      <c r="F40" s="83"/>
      <c r="G40" s="83"/>
      <c r="H40" s="84"/>
      <c r="I40" s="84"/>
      <c r="J40" s="83"/>
    </row>
    <row r="41" spans="2:10" ht="12" customHeight="1">
      <c r="B41" s="83"/>
      <c r="C41" s="83"/>
      <c r="D41" s="83"/>
      <c r="E41" s="83"/>
      <c r="F41" s="83"/>
      <c r="G41" s="83"/>
      <c r="H41" s="83"/>
      <c r="I41" s="83"/>
      <c r="J41" s="83"/>
    </row>
    <row r="42" spans="2:10" ht="12" customHeight="1">
      <c r="B42" s="83" t="s">
        <v>104</v>
      </c>
      <c r="C42" s="83"/>
      <c r="D42" s="83"/>
      <c r="E42" s="83"/>
      <c r="F42" s="83"/>
      <c r="G42" s="83"/>
      <c r="H42" s="83"/>
      <c r="I42" s="83"/>
      <c r="J42" s="83"/>
    </row>
    <row r="43" spans="2:10" ht="12" customHeight="1">
      <c r="B43" s="83"/>
      <c r="D43" s="83"/>
      <c r="E43" s="83" t="s">
        <v>108</v>
      </c>
      <c r="F43" s="83"/>
      <c r="G43" s="83"/>
      <c r="H43" s="83"/>
      <c r="I43" s="83"/>
      <c r="J43" s="83"/>
    </row>
    <row r="44" spans="2:10" ht="12" customHeight="1">
      <c r="B44" s="83"/>
      <c r="D44" s="83"/>
      <c r="E44" s="83"/>
      <c r="F44" s="83"/>
      <c r="G44" s="83"/>
      <c r="H44" s="83"/>
      <c r="I44" s="83"/>
      <c r="J44" s="83"/>
    </row>
    <row r="45" spans="2:10" ht="12" customHeight="1">
      <c r="B45" s="83" t="s">
        <v>7</v>
      </c>
      <c r="D45" s="83"/>
      <c r="E45" s="83"/>
      <c r="F45" s="83"/>
      <c r="G45" s="83"/>
      <c r="H45" s="83"/>
      <c r="I45" s="83"/>
      <c r="J45" s="83"/>
    </row>
    <row r="46" spans="2:10" ht="12" customHeight="1">
      <c r="B46" s="85"/>
      <c r="C46" s="85"/>
      <c r="D46" s="85"/>
      <c r="E46" s="85"/>
      <c r="F46" s="85"/>
      <c r="G46" s="85"/>
      <c r="H46" s="85"/>
      <c r="I46" s="85"/>
      <c r="J46" s="85"/>
    </row>
    <row r="47" spans="2:10" ht="12" customHeight="1">
      <c r="B47" s="85"/>
      <c r="C47" s="85"/>
      <c r="D47" s="85"/>
      <c r="E47" s="85"/>
      <c r="F47" s="85"/>
      <c r="G47" s="85"/>
      <c r="H47" s="85"/>
      <c r="I47" s="85"/>
      <c r="J47" s="85"/>
    </row>
    <row r="48" spans="2:10" ht="12" customHeight="1">
      <c r="B48" s="85"/>
      <c r="C48" s="85"/>
      <c r="D48" s="85"/>
      <c r="E48" s="85"/>
      <c r="F48" s="85"/>
      <c r="G48" s="85"/>
      <c r="H48" s="85"/>
      <c r="I48" s="85"/>
      <c r="J48" s="85"/>
    </row>
  </sheetData>
  <sheetProtection selectLockedCells="1" selectUnlockedCells="1"/>
  <mergeCells count="4">
    <mergeCell ref="B6:K6"/>
    <mergeCell ref="A8:B8"/>
    <mergeCell ref="E8:L8"/>
    <mergeCell ref="H37:I37"/>
  </mergeCells>
  <printOptions/>
  <pageMargins left="0.5" right="0.25" top="0" bottom="0" header="0.5118055555555555" footer="0.511805555555555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zoomScalePageLayoutView="0" workbookViewId="0" topLeftCell="A1">
      <selection activeCell="E102" sqref="E102"/>
    </sheetView>
  </sheetViews>
  <sheetFormatPr defaultColWidth="9.140625" defaultRowHeight="12" customHeight="1"/>
  <cols>
    <col min="1" max="1" width="3.8515625" style="12" customWidth="1"/>
    <col min="2" max="2" width="46.421875" style="12" customWidth="1"/>
    <col min="3" max="3" width="8.7109375" style="12" customWidth="1"/>
    <col min="4" max="5" width="8.57421875" style="12" customWidth="1"/>
    <col min="6" max="6" width="8.421875" style="12" customWidth="1"/>
    <col min="7" max="7" width="8.00390625" style="12" customWidth="1"/>
    <col min="8" max="8" width="8.28125" style="12" customWidth="1"/>
    <col min="9" max="9" width="9.00390625" style="12" customWidth="1"/>
    <col min="10" max="11" width="8.140625" style="12" customWidth="1"/>
    <col min="12" max="12" width="7.57421875" style="12" customWidth="1"/>
    <col min="13" max="13" width="7.140625" style="12" customWidth="1"/>
    <col min="14" max="14" width="6.8515625" style="12" customWidth="1"/>
    <col min="15" max="16384" width="9.140625" style="12" customWidth="1"/>
  </cols>
  <sheetData>
    <row r="1" spans="1:14" ht="12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 t="s">
        <v>61</v>
      </c>
      <c r="M2" s="1"/>
      <c r="N2" s="1"/>
    </row>
    <row r="3" spans="1:14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" customHeight="1">
      <c r="A4" s="1"/>
      <c r="B4" s="127" t="s">
        <v>62</v>
      </c>
      <c r="C4" s="127"/>
      <c r="D4" s="127"/>
      <c r="E4" s="127"/>
      <c r="F4" s="127"/>
      <c r="G4" s="127"/>
      <c r="H4" s="127"/>
      <c r="I4" s="127"/>
      <c r="J4" s="127"/>
      <c r="K4" s="127"/>
      <c r="L4" s="1"/>
      <c r="M4" s="1"/>
      <c r="N4" s="1"/>
    </row>
    <row r="5" spans="1:14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 t="s">
        <v>2</v>
      </c>
    </row>
    <row r="6" spans="1:14" ht="12" customHeight="1">
      <c r="A6" s="128" t="s">
        <v>3</v>
      </c>
      <c r="B6" s="128"/>
      <c r="C6" s="13" t="s">
        <v>4</v>
      </c>
      <c r="D6" s="14" t="s">
        <v>4</v>
      </c>
      <c r="E6" s="15"/>
      <c r="F6" s="16"/>
      <c r="G6" s="16"/>
      <c r="H6" s="16" t="s">
        <v>63</v>
      </c>
      <c r="I6" s="16" t="s">
        <v>64</v>
      </c>
      <c r="J6" s="16"/>
      <c r="K6" s="16"/>
      <c r="L6" s="17"/>
      <c r="M6" s="18" t="s">
        <v>5</v>
      </c>
      <c r="N6" s="19" t="s">
        <v>6</v>
      </c>
    </row>
    <row r="7" spans="1:14" ht="12" customHeight="1">
      <c r="A7" s="20" t="s">
        <v>7</v>
      </c>
      <c r="B7" s="21"/>
      <c r="C7" s="21" t="s">
        <v>8</v>
      </c>
      <c r="D7" s="22" t="s">
        <v>8</v>
      </c>
      <c r="E7" s="22"/>
      <c r="F7" s="20"/>
      <c r="G7" s="9"/>
      <c r="H7" s="9"/>
      <c r="I7" s="9"/>
      <c r="J7" s="9"/>
      <c r="K7" s="9"/>
      <c r="L7" s="9"/>
      <c r="M7" s="20"/>
      <c r="N7" s="22" t="s">
        <v>9</v>
      </c>
    </row>
    <row r="8" spans="1:14" ht="12" customHeight="1">
      <c r="A8" s="20" t="s">
        <v>7</v>
      </c>
      <c r="B8" s="21"/>
      <c r="C8" s="21"/>
      <c r="D8" s="22" t="s">
        <v>10</v>
      </c>
      <c r="E8" s="22" t="s">
        <v>11</v>
      </c>
      <c r="F8" s="20" t="s">
        <v>12</v>
      </c>
      <c r="G8" s="9"/>
      <c r="H8" s="9"/>
      <c r="I8" s="9"/>
      <c r="J8" s="9"/>
      <c r="K8" s="9"/>
      <c r="L8" s="9"/>
      <c r="M8" s="20"/>
      <c r="N8" s="22"/>
    </row>
    <row r="9" spans="1:14" ht="12" customHeight="1">
      <c r="A9" s="20" t="s">
        <v>7</v>
      </c>
      <c r="B9" s="21"/>
      <c r="C9" s="21"/>
      <c r="D9" s="22" t="s">
        <v>13</v>
      </c>
      <c r="E9" s="22" t="s">
        <v>14</v>
      </c>
      <c r="F9" s="23"/>
      <c r="G9" s="24"/>
      <c r="H9" s="24"/>
      <c r="I9" s="24"/>
      <c r="J9" s="24"/>
      <c r="K9" s="24"/>
      <c r="L9" s="24"/>
      <c r="M9" s="20"/>
      <c r="N9" s="22"/>
    </row>
    <row r="10" spans="1:14" ht="12" customHeight="1">
      <c r="A10" s="20" t="s">
        <v>7</v>
      </c>
      <c r="B10" s="21" t="s">
        <v>7</v>
      </c>
      <c r="C10" s="21"/>
      <c r="D10" s="22"/>
      <c r="E10" s="22" t="s">
        <v>15</v>
      </c>
      <c r="F10" s="19" t="s">
        <v>16</v>
      </c>
      <c r="G10" s="19" t="s">
        <v>17</v>
      </c>
      <c r="H10" s="19" t="s">
        <v>18</v>
      </c>
      <c r="I10" s="19" t="s">
        <v>19</v>
      </c>
      <c r="J10" s="19" t="s">
        <v>11</v>
      </c>
      <c r="K10" s="15" t="s">
        <v>20</v>
      </c>
      <c r="L10" s="16"/>
      <c r="M10" s="20"/>
      <c r="N10" s="22"/>
    </row>
    <row r="11" spans="1:14" ht="12" customHeight="1">
      <c r="A11" s="20"/>
      <c r="B11" s="21"/>
      <c r="C11" s="21"/>
      <c r="D11" s="22"/>
      <c r="E11" s="22" t="s">
        <v>21</v>
      </c>
      <c r="F11" s="22" t="s">
        <v>22</v>
      </c>
      <c r="G11" s="22" t="s">
        <v>23</v>
      </c>
      <c r="H11" s="22" t="s">
        <v>23</v>
      </c>
      <c r="I11" s="22" t="s">
        <v>24</v>
      </c>
      <c r="J11" s="22" t="s">
        <v>25</v>
      </c>
      <c r="K11" s="22" t="s">
        <v>26</v>
      </c>
      <c r="L11" s="20" t="s">
        <v>27</v>
      </c>
      <c r="M11" s="20"/>
      <c r="N11" s="22"/>
    </row>
    <row r="12" spans="1:14" ht="12" customHeight="1">
      <c r="A12" s="20"/>
      <c r="B12" s="21"/>
      <c r="C12" s="21"/>
      <c r="D12" s="22"/>
      <c r="E12" s="22"/>
      <c r="F12" s="22" t="s">
        <v>28</v>
      </c>
      <c r="G12" s="22" t="s">
        <v>29</v>
      </c>
      <c r="H12" s="22" t="s">
        <v>30</v>
      </c>
      <c r="I12" s="22" t="s">
        <v>31</v>
      </c>
      <c r="J12" s="22" t="s">
        <v>32</v>
      </c>
      <c r="K12" s="22" t="s">
        <v>33</v>
      </c>
      <c r="L12" s="20" t="s">
        <v>34</v>
      </c>
      <c r="M12" s="20"/>
      <c r="N12" s="22"/>
    </row>
    <row r="13" spans="1:14" ht="12" customHeight="1">
      <c r="A13" s="20"/>
      <c r="B13" s="21"/>
      <c r="C13" s="21"/>
      <c r="D13" s="22"/>
      <c r="E13" s="22"/>
      <c r="F13" s="22"/>
      <c r="G13" s="22"/>
      <c r="H13" s="22"/>
      <c r="I13" s="22" t="s">
        <v>35</v>
      </c>
      <c r="J13" s="22" t="s">
        <v>36</v>
      </c>
      <c r="K13" s="22" t="s">
        <v>37</v>
      </c>
      <c r="L13" s="20" t="s">
        <v>38</v>
      </c>
      <c r="M13" s="20"/>
      <c r="N13" s="22"/>
    </row>
    <row r="14" spans="1:14" ht="12" customHeight="1">
      <c r="A14" s="20"/>
      <c r="B14" s="21"/>
      <c r="C14" s="21"/>
      <c r="D14" s="22"/>
      <c r="E14" s="22"/>
      <c r="F14" s="22"/>
      <c r="G14" s="22"/>
      <c r="H14" s="22"/>
      <c r="I14" s="22" t="s">
        <v>39</v>
      </c>
      <c r="J14" s="22" t="s">
        <v>40</v>
      </c>
      <c r="K14" s="9"/>
      <c r="L14" s="20" t="s">
        <v>33</v>
      </c>
      <c r="M14" s="20"/>
      <c r="N14" s="22"/>
    </row>
    <row r="15" spans="1:14" ht="12" customHeight="1">
      <c r="A15" s="20"/>
      <c r="B15" s="21"/>
      <c r="C15" s="21"/>
      <c r="D15" s="22"/>
      <c r="E15" s="22"/>
      <c r="F15" s="22"/>
      <c r="G15" s="22"/>
      <c r="H15" s="22"/>
      <c r="I15" s="22"/>
      <c r="J15" s="22"/>
      <c r="K15" s="9"/>
      <c r="L15" s="20" t="s">
        <v>41</v>
      </c>
      <c r="M15" s="20"/>
      <c r="N15" s="22"/>
    </row>
    <row r="16" spans="1:14" s="29" customFormat="1" ht="12" customHeight="1">
      <c r="A16" s="25"/>
      <c r="B16" s="26">
        <v>1</v>
      </c>
      <c r="C16" s="27" t="s">
        <v>42</v>
      </c>
      <c r="D16" s="27" t="s">
        <v>43</v>
      </c>
      <c r="E16" s="27" t="s">
        <v>44</v>
      </c>
      <c r="F16" s="27" t="s">
        <v>45</v>
      </c>
      <c r="G16" s="27" t="s">
        <v>46</v>
      </c>
      <c r="H16" s="28" t="s">
        <v>47</v>
      </c>
      <c r="I16" s="27" t="s">
        <v>48</v>
      </c>
      <c r="J16" s="27" t="s">
        <v>49</v>
      </c>
      <c r="K16" s="28" t="s">
        <v>50</v>
      </c>
      <c r="L16" s="27" t="s">
        <v>51</v>
      </c>
      <c r="M16" s="27" t="s">
        <v>52</v>
      </c>
      <c r="N16" s="27" t="s">
        <v>53</v>
      </c>
    </row>
    <row r="17" spans="1:14" s="34" customFormat="1" ht="15" customHeight="1">
      <c r="A17" s="30" t="s">
        <v>54</v>
      </c>
      <c r="B17" s="31"/>
      <c r="C17" s="32">
        <f aca="true" t="shared" si="0" ref="C17:N17">C18+C19+C20</f>
        <v>0</v>
      </c>
      <c r="D17" s="32">
        <f t="shared" si="0"/>
        <v>0</v>
      </c>
      <c r="E17" s="32">
        <f t="shared" si="0"/>
        <v>0</v>
      </c>
      <c r="F17" s="32">
        <f t="shared" si="0"/>
        <v>0</v>
      </c>
      <c r="G17" s="32">
        <f t="shared" si="0"/>
        <v>0</v>
      </c>
      <c r="H17" s="32">
        <f t="shared" si="0"/>
        <v>0</v>
      </c>
      <c r="I17" s="32">
        <f t="shared" si="0"/>
        <v>0</v>
      </c>
      <c r="J17" s="32">
        <f t="shared" si="0"/>
        <v>0</v>
      </c>
      <c r="K17" s="32">
        <f t="shared" si="0"/>
        <v>0</v>
      </c>
      <c r="L17" s="32">
        <f t="shared" si="0"/>
        <v>0</v>
      </c>
      <c r="M17" s="32">
        <f t="shared" si="0"/>
        <v>0</v>
      </c>
      <c r="N17" s="33">
        <f t="shared" si="0"/>
        <v>0</v>
      </c>
    </row>
    <row r="18" spans="1:14" ht="15" customHeight="1">
      <c r="A18" s="35" t="s">
        <v>65</v>
      </c>
      <c r="B18" s="35" t="s">
        <v>66</v>
      </c>
      <c r="C18" s="36">
        <f aca="true" t="shared" si="1" ref="C18:N18">C28+C61+C74</f>
        <v>0</v>
      </c>
      <c r="D18" s="36">
        <f t="shared" si="1"/>
        <v>0</v>
      </c>
      <c r="E18" s="36">
        <f t="shared" si="1"/>
        <v>0</v>
      </c>
      <c r="F18" s="36">
        <f t="shared" si="1"/>
        <v>0</v>
      </c>
      <c r="G18" s="36">
        <f t="shared" si="1"/>
        <v>0</v>
      </c>
      <c r="H18" s="36">
        <f t="shared" si="1"/>
        <v>0</v>
      </c>
      <c r="I18" s="36">
        <f t="shared" si="1"/>
        <v>0</v>
      </c>
      <c r="J18" s="36">
        <f t="shared" si="1"/>
        <v>0</v>
      </c>
      <c r="K18" s="36">
        <f t="shared" si="1"/>
        <v>0</v>
      </c>
      <c r="L18" s="36">
        <f t="shared" si="1"/>
        <v>0</v>
      </c>
      <c r="M18" s="36">
        <f t="shared" si="1"/>
        <v>0</v>
      </c>
      <c r="N18" s="36">
        <f t="shared" si="1"/>
        <v>0</v>
      </c>
    </row>
    <row r="19" spans="1:14" ht="15" customHeight="1">
      <c r="A19" s="37" t="s">
        <v>55</v>
      </c>
      <c r="B19" s="37" t="s">
        <v>56</v>
      </c>
      <c r="C19" s="36">
        <f aca="true" t="shared" si="2" ref="C19:M19">C36+C63+C81+C22</f>
        <v>0</v>
      </c>
      <c r="D19" s="36">
        <f t="shared" si="2"/>
        <v>0</v>
      </c>
      <c r="E19" s="36">
        <f t="shared" si="2"/>
        <v>0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  <c r="J19" s="36">
        <f t="shared" si="2"/>
        <v>0</v>
      </c>
      <c r="K19" s="36">
        <f t="shared" si="2"/>
        <v>0</v>
      </c>
      <c r="L19" s="36">
        <f t="shared" si="2"/>
        <v>0</v>
      </c>
      <c r="M19" s="36">
        <f t="shared" si="2"/>
        <v>0</v>
      </c>
      <c r="N19" s="36">
        <f>N36+N63+N81</f>
        <v>0</v>
      </c>
    </row>
    <row r="20" spans="1:14" ht="15" customHeight="1">
      <c r="A20" s="37" t="s">
        <v>58</v>
      </c>
      <c r="B20" s="37" t="s">
        <v>59</v>
      </c>
      <c r="C20" s="36">
        <f aca="true" t="shared" si="3" ref="C20:M20">C52+C66+C25</f>
        <v>0</v>
      </c>
      <c r="D20" s="36">
        <f t="shared" si="3"/>
        <v>0</v>
      </c>
      <c r="E20" s="36">
        <f t="shared" si="3"/>
        <v>0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3"/>
        <v>0</v>
      </c>
      <c r="J20" s="36">
        <f t="shared" si="3"/>
        <v>0</v>
      </c>
      <c r="K20" s="36">
        <f t="shared" si="3"/>
        <v>0</v>
      </c>
      <c r="L20" s="36">
        <f t="shared" si="3"/>
        <v>0</v>
      </c>
      <c r="M20" s="36">
        <f t="shared" si="3"/>
        <v>0</v>
      </c>
      <c r="N20" s="36">
        <f>N52+N66</f>
        <v>0</v>
      </c>
    </row>
    <row r="21" spans="1:14" ht="15" customHeight="1" hidden="1">
      <c r="A21" s="35" t="s">
        <v>67</v>
      </c>
      <c r="B21" s="35"/>
      <c r="C21" s="36">
        <f aca="true" t="shared" si="4" ref="C21:M21">C25+C22</f>
        <v>0</v>
      </c>
      <c r="D21" s="36">
        <f t="shared" si="4"/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36">
        <f t="shared" si="4"/>
        <v>0</v>
      </c>
      <c r="M21" s="36">
        <f t="shared" si="4"/>
        <v>0</v>
      </c>
      <c r="N21" s="36"/>
    </row>
    <row r="22" spans="1:14" ht="15" customHeight="1" hidden="1">
      <c r="A22" s="37" t="s">
        <v>55</v>
      </c>
      <c r="B22" s="38" t="s">
        <v>56</v>
      </c>
      <c r="C22" s="36">
        <f>C24+C23</f>
        <v>0</v>
      </c>
      <c r="D22" s="36">
        <f>D24+D23</f>
        <v>0</v>
      </c>
      <c r="E22" s="36">
        <f>E24+E23</f>
        <v>0</v>
      </c>
      <c r="F22" s="36">
        <f>F24+F23</f>
        <v>0</v>
      </c>
      <c r="G22" s="36"/>
      <c r="H22" s="36"/>
      <c r="I22" s="36"/>
      <c r="J22" s="36"/>
      <c r="K22" s="36"/>
      <c r="L22" s="36"/>
      <c r="M22" s="36"/>
      <c r="N22" s="36"/>
    </row>
    <row r="23" spans="1:14" ht="15" customHeight="1" hidden="1">
      <c r="A23" s="37"/>
      <c r="B23" s="39" t="s">
        <v>68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" customHeight="1" hidden="1">
      <c r="A24" s="35"/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5" customHeight="1" hidden="1">
      <c r="A25" s="37" t="s">
        <v>58</v>
      </c>
      <c r="B25" s="37" t="s">
        <v>59</v>
      </c>
      <c r="C25" s="36">
        <f aca="true" t="shared" si="5" ref="C25:M25">C26</f>
        <v>0</v>
      </c>
      <c r="D25" s="36">
        <f t="shared" si="5"/>
        <v>0</v>
      </c>
      <c r="E25" s="36">
        <f t="shared" si="5"/>
        <v>0</v>
      </c>
      <c r="F25" s="36">
        <f t="shared" si="5"/>
        <v>0</v>
      </c>
      <c r="G25" s="36">
        <f t="shared" si="5"/>
        <v>0</v>
      </c>
      <c r="H25" s="36">
        <f t="shared" si="5"/>
        <v>0</v>
      </c>
      <c r="I25" s="36">
        <f t="shared" si="5"/>
        <v>0</v>
      </c>
      <c r="J25" s="36">
        <f t="shared" si="5"/>
        <v>0</v>
      </c>
      <c r="K25" s="36">
        <f t="shared" si="5"/>
        <v>0</v>
      </c>
      <c r="L25" s="36">
        <f t="shared" si="5"/>
        <v>0</v>
      </c>
      <c r="M25" s="36">
        <f t="shared" si="5"/>
        <v>0</v>
      </c>
      <c r="N25" s="36"/>
    </row>
    <row r="26" spans="1:14" ht="15" customHeight="1" hidden="1">
      <c r="A26" s="39"/>
      <c r="B26" s="39" t="s">
        <v>69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s="34" customFormat="1" ht="15" customHeight="1">
      <c r="A27" s="35" t="s">
        <v>57</v>
      </c>
      <c r="B27" s="35"/>
      <c r="C27" s="40">
        <f aca="true" t="shared" si="6" ref="C27:N27">C28+C36+C52</f>
        <v>0</v>
      </c>
      <c r="D27" s="40">
        <f t="shared" si="6"/>
        <v>0</v>
      </c>
      <c r="E27" s="40">
        <f t="shared" si="6"/>
        <v>0</v>
      </c>
      <c r="F27" s="40">
        <f t="shared" si="6"/>
        <v>0</v>
      </c>
      <c r="G27" s="40">
        <f t="shared" si="6"/>
        <v>0</v>
      </c>
      <c r="H27" s="40">
        <f t="shared" si="6"/>
        <v>0</v>
      </c>
      <c r="I27" s="40">
        <f t="shared" si="6"/>
        <v>0</v>
      </c>
      <c r="J27" s="40">
        <f t="shared" si="6"/>
        <v>0</v>
      </c>
      <c r="K27" s="40">
        <f t="shared" si="6"/>
        <v>0</v>
      </c>
      <c r="L27" s="40">
        <f t="shared" si="6"/>
        <v>0</v>
      </c>
      <c r="M27" s="40">
        <f t="shared" si="6"/>
        <v>0</v>
      </c>
      <c r="N27" s="40">
        <f t="shared" si="6"/>
        <v>0</v>
      </c>
    </row>
    <row r="28" spans="1:14" s="34" customFormat="1" ht="15" customHeight="1" hidden="1">
      <c r="A28" s="35" t="s">
        <v>65</v>
      </c>
      <c r="B28" s="35" t="s">
        <v>66</v>
      </c>
      <c r="C28" s="40">
        <f aca="true" t="shared" si="7" ref="C28:N28">SUM(C29:C35)</f>
        <v>0</v>
      </c>
      <c r="D28" s="40">
        <f t="shared" si="7"/>
        <v>0</v>
      </c>
      <c r="E28" s="40">
        <f t="shared" si="7"/>
        <v>0</v>
      </c>
      <c r="F28" s="40">
        <f t="shared" si="7"/>
        <v>0</v>
      </c>
      <c r="G28" s="40">
        <f t="shared" si="7"/>
        <v>0</v>
      </c>
      <c r="H28" s="40">
        <f t="shared" si="7"/>
        <v>0</v>
      </c>
      <c r="I28" s="40">
        <f t="shared" si="7"/>
        <v>0</v>
      </c>
      <c r="J28" s="40">
        <f t="shared" si="7"/>
        <v>0</v>
      </c>
      <c r="K28" s="40">
        <f t="shared" si="7"/>
        <v>0</v>
      </c>
      <c r="L28" s="40">
        <f t="shared" si="7"/>
        <v>0</v>
      </c>
      <c r="M28" s="40">
        <f t="shared" si="7"/>
        <v>0</v>
      </c>
      <c r="N28" s="40">
        <f t="shared" si="7"/>
        <v>0</v>
      </c>
    </row>
    <row r="29" spans="1:14" ht="15" customHeight="1" hidden="1">
      <c r="A29" s="39" t="s">
        <v>70</v>
      </c>
      <c r="B29" s="41" t="s">
        <v>71</v>
      </c>
      <c r="C29" s="42"/>
      <c r="D29" s="42"/>
      <c r="E29" s="42"/>
      <c r="F29" s="42"/>
      <c r="G29" s="42"/>
      <c r="H29" s="42"/>
      <c r="I29" s="42"/>
      <c r="J29" s="42">
        <f>SUM(K29:L29)</f>
        <v>0</v>
      </c>
      <c r="K29" s="42">
        <v>0</v>
      </c>
      <c r="L29" s="42"/>
      <c r="M29" s="42"/>
      <c r="N29" s="42"/>
    </row>
    <row r="30" spans="1:14" ht="15" customHeight="1" hidden="1">
      <c r="A30" s="39"/>
      <c r="B30" s="41"/>
      <c r="C30" s="42"/>
      <c r="D30" s="42"/>
      <c r="E30" s="42">
        <f>SUM(F30:J30)</f>
        <v>0</v>
      </c>
      <c r="F30" s="42"/>
      <c r="G30" s="42"/>
      <c r="H30" s="42"/>
      <c r="I30" s="42"/>
      <c r="J30" s="42">
        <f>SUM(K30:L30)</f>
        <v>0</v>
      </c>
      <c r="K30" s="42"/>
      <c r="L30" s="42"/>
      <c r="M30" s="42"/>
      <c r="N30" s="42"/>
    </row>
    <row r="31" spans="1:14" ht="15" customHeight="1" hidden="1">
      <c r="A31" s="39" t="s">
        <v>70</v>
      </c>
      <c r="B31" s="43" t="s">
        <v>72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15" customHeight="1" hidden="1">
      <c r="A32" s="39" t="s">
        <v>70</v>
      </c>
      <c r="B32" s="41" t="s">
        <v>73</v>
      </c>
      <c r="C32" s="42"/>
      <c r="D32" s="44"/>
      <c r="E32" s="44"/>
      <c r="F32" s="44"/>
      <c r="G32" s="42"/>
      <c r="H32" s="42"/>
      <c r="I32" s="42"/>
      <c r="J32" s="42"/>
      <c r="K32" s="42"/>
      <c r="L32" s="42"/>
      <c r="M32" s="42"/>
      <c r="N32" s="42"/>
    </row>
    <row r="33" spans="1:14" ht="15" customHeight="1" hidden="1">
      <c r="A33" s="39" t="s">
        <v>70</v>
      </c>
      <c r="B33" s="41" t="s">
        <v>74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15" customHeight="1" hidden="1">
      <c r="A34" s="39" t="s">
        <v>70</v>
      </c>
      <c r="B34" s="41" t="s">
        <v>75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15" customHeight="1" hidden="1">
      <c r="A35" s="39" t="s">
        <v>70</v>
      </c>
      <c r="B35" s="41" t="s">
        <v>76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s="46" customFormat="1" ht="15" customHeight="1">
      <c r="A36" s="37" t="s">
        <v>55</v>
      </c>
      <c r="B36" s="38" t="s">
        <v>56</v>
      </c>
      <c r="C36" s="45">
        <f aca="true" t="shared" si="8" ref="C36:N36">SUM(C37:C51)</f>
        <v>0</v>
      </c>
      <c r="D36" s="45">
        <f t="shared" si="8"/>
        <v>0</v>
      </c>
      <c r="E36" s="45">
        <f t="shared" si="8"/>
        <v>0</v>
      </c>
      <c r="F36" s="45">
        <f t="shared" si="8"/>
        <v>0</v>
      </c>
      <c r="G36" s="45">
        <f t="shared" si="8"/>
        <v>0</v>
      </c>
      <c r="H36" s="45">
        <f t="shared" si="8"/>
        <v>0</v>
      </c>
      <c r="I36" s="45">
        <f t="shared" si="8"/>
        <v>0</v>
      </c>
      <c r="J36" s="45">
        <f t="shared" si="8"/>
        <v>0</v>
      </c>
      <c r="K36" s="45">
        <f t="shared" si="8"/>
        <v>0</v>
      </c>
      <c r="L36" s="45">
        <f t="shared" si="8"/>
        <v>0</v>
      </c>
      <c r="M36" s="45">
        <f t="shared" si="8"/>
        <v>0</v>
      </c>
      <c r="N36" s="45">
        <f t="shared" si="8"/>
        <v>0</v>
      </c>
    </row>
    <row r="37" spans="1:14" ht="15" customHeight="1">
      <c r="A37" s="39" t="s">
        <v>70</v>
      </c>
      <c r="B37" s="47" t="s">
        <v>77</v>
      </c>
      <c r="C37" s="48"/>
      <c r="D37" s="48"/>
      <c r="E37" s="48"/>
      <c r="F37" s="48"/>
      <c r="G37" s="48"/>
      <c r="H37" s="48"/>
      <c r="I37" s="48"/>
      <c r="J37" s="48">
        <f aca="true" t="shared" si="9" ref="J37:J44">SUM(K37:L37)</f>
        <v>0</v>
      </c>
      <c r="K37" s="48"/>
      <c r="L37" s="48"/>
      <c r="M37" s="48"/>
      <c r="N37" s="48"/>
    </row>
    <row r="38" spans="1:14" ht="15" customHeight="1" hidden="1">
      <c r="A38" s="41" t="s">
        <v>70</v>
      </c>
      <c r="B38" s="41" t="s">
        <v>78</v>
      </c>
      <c r="C38" s="48"/>
      <c r="D38" s="48"/>
      <c r="E38" s="48"/>
      <c r="F38" s="48"/>
      <c r="G38" s="48"/>
      <c r="H38" s="48"/>
      <c r="I38" s="48"/>
      <c r="J38" s="48">
        <f t="shared" si="9"/>
        <v>0</v>
      </c>
      <c r="K38" s="48"/>
      <c r="L38" s="48"/>
      <c r="M38" s="48"/>
      <c r="N38" s="48"/>
    </row>
    <row r="39" spans="1:14" ht="15" customHeight="1" hidden="1">
      <c r="A39" s="39" t="s">
        <v>70</v>
      </c>
      <c r="B39" s="41" t="s">
        <v>79</v>
      </c>
      <c r="C39" s="48"/>
      <c r="D39" s="48"/>
      <c r="E39" s="48"/>
      <c r="F39" s="48"/>
      <c r="G39" s="48"/>
      <c r="H39" s="48"/>
      <c r="I39" s="48"/>
      <c r="J39" s="48">
        <f t="shared" si="9"/>
        <v>0</v>
      </c>
      <c r="K39" s="48"/>
      <c r="L39" s="48"/>
      <c r="M39" s="48"/>
      <c r="N39" s="48"/>
    </row>
    <row r="40" spans="1:14" ht="15" customHeight="1" hidden="1">
      <c r="A40" s="39" t="s">
        <v>70</v>
      </c>
      <c r="B40" s="41" t="s">
        <v>80</v>
      </c>
      <c r="C40" s="48"/>
      <c r="D40" s="48"/>
      <c r="E40" s="48"/>
      <c r="F40" s="48"/>
      <c r="G40" s="48"/>
      <c r="H40" s="48"/>
      <c r="I40" s="48"/>
      <c r="J40" s="48">
        <f t="shared" si="9"/>
        <v>0</v>
      </c>
      <c r="K40" s="48"/>
      <c r="L40" s="48"/>
      <c r="M40" s="48"/>
      <c r="N40" s="48"/>
    </row>
    <row r="41" spans="1:14" ht="15" customHeight="1" hidden="1">
      <c r="A41" s="39" t="s">
        <v>70</v>
      </c>
      <c r="B41" s="41" t="s">
        <v>81</v>
      </c>
      <c r="C41" s="48"/>
      <c r="D41" s="48"/>
      <c r="E41" s="48"/>
      <c r="F41" s="48"/>
      <c r="G41" s="48"/>
      <c r="H41" s="48"/>
      <c r="I41" s="48"/>
      <c r="J41" s="48">
        <f t="shared" si="9"/>
        <v>0</v>
      </c>
      <c r="K41" s="48"/>
      <c r="L41" s="48"/>
      <c r="M41" s="48"/>
      <c r="N41" s="48"/>
    </row>
    <row r="42" spans="1:14" ht="15" customHeight="1" hidden="1">
      <c r="A42" s="39" t="s">
        <v>70</v>
      </c>
      <c r="B42" s="41" t="s">
        <v>82</v>
      </c>
      <c r="C42" s="48"/>
      <c r="D42" s="48"/>
      <c r="E42" s="48"/>
      <c r="F42" s="48"/>
      <c r="G42" s="48"/>
      <c r="H42" s="48"/>
      <c r="I42" s="48"/>
      <c r="J42" s="48">
        <f t="shared" si="9"/>
        <v>0</v>
      </c>
      <c r="K42" s="48">
        <v>0</v>
      </c>
      <c r="L42" s="48"/>
      <c r="M42" s="48"/>
      <c r="N42" s="48"/>
    </row>
    <row r="43" spans="1:14" ht="15" customHeight="1" hidden="1">
      <c r="A43" s="39" t="s">
        <v>70</v>
      </c>
      <c r="B43" s="41" t="s">
        <v>83</v>
      </c>
      <c r="C43" s="48"/>
      <c r="D43" s="48"/>
      <c r="E43" s="48"/>
      <c r="F43" s="48"/>
      <c r="G43" s="48"/>
      <c r="H43" s="48"/>
      <c r="I43" s="48"/>
      <c r="J43" s="48">
        <f t="shared" si="9"/>
        <v>0</v>
      </c>
      <c r="K43" s="48">
        <v>0</v>
      </c>
      <c r="L43" s="48"/>
      <c r="M43" s="48"/>
      <c r="N43" s="48"/>
    </row>
    <row r="44" spans="1:14" ht="15" customHeight="1" hidden="1">
      <c r="A44" s="39" t="s">
        <v>70</v>
      </c>
      <c r="B44" s="41" t="s">
        <v>77</v>
      </c>
      <c r="C44" s="49"/>
      <c r="D44" s="49"/>
      <c r="E44" s="48"/>
      <c r="F44" s="48"/>
      <c r="G44" s="48"/>
      <c r="H44" s="48"/>
      <c r="I44" s="48"/>
      <c r="J44" s="48">
        <f t="shared" si="9"/>
        <v>0</v>
      </c>
      <c r="K44" s="48"/>
      <c r="L44" s="48"/>
      <c r="M44" s="48"/>
      <c r="N44" s="48"/>
    </row>
    <row r="45" spans="1:14" ht="15" customHeight="1" hidden="1">
      <c r="A45" s="39"/>
      <c r="B45" s="4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</row>
    <row r="46" spans="1:14" ht="15" customHeight="1" hidden="1">
      <c r="A46" s="39"/>
      <c r="B46" s="4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15" customHeight="1" hidden="1">
      <c r="A47" s="51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1:14" ht="15" customHeight="1" hidden="1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</row>
    <row r="49" spans="1:14" ht="15" customHeight="1" hidden="1">
      <c r="A49" s="52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</row>
    <row r="50" spans="1:14" ht="15" customHeight="1" hidden="1">
      <c r="A50" s="52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</row>
    <row r="51" spans="1:14" ht="15" customHeight="1" hidden="1">
      <c r="A51" s="52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</row>
    <row r="52" spans="1:14" s="46" customFormat="1" ht="15" customHeight="1" hidden="1">
      <c r="A52" s="54" t="s">
        <v>58</v>
      </c>
      <c r="B52" s="55" t="s">
        <v>59</v>
      </c>
      <c r="C52" s="56">
        <f aca="true" t="shared" si="10" ref="C52:M52">SUM(C53:C59)</f>
        <v>0</v>
      </c>
      <c r="D52" s="56">
        <f t="shared" si="10"/>
        <v>0</v>
      </c>
      <c r="E52" s="56">
        <f t="shared" si="10"/>
        <v>0</v>
      </c>
      <c r="F52" s="56">
        <f t="shared" si="10"/>
        <v>0</v>
      </c>
      <c r="G52" s="57">
        <f t="shared" si="10"/>
        <v>0</v>
      </c>
      <c r="H52" s="57">
        <f t="shared" si="10"/>
        <v>0</v>
      </c>
      <c r="I52" s="57">
        <f t="shared" si="10"/>
        <v>0</v>
      </c>
      <c r="J52" s="57">
        <f t="shared" si="10"/>
        <v>0</v>
      </c>
      <c r="K52" s="57">
        <f t="shared" si="10"/>
        <v>0</v>
      </c>
      <c r="L52" s="57">
        <f t="shared" si="10"/>
        <v>0</v>
      </c>
      <c r="M52" s="57">
        <f t="shared" si="10"/>
        <v>0</v>
      </c>
      <c r="N52" s="57">
        <f>SUM(N54:N59)</f>
        <v>0</v>
      </c>
    </row>
    <row r="53" spans="1:14" s="46" customFormat="1" ht="15" customHeight="1" hidden="1">
      <c r="A53" s="54"/>
      <c r="B53" s="52"/>
      <c r="C53" s="53"/>
      <c r="D53" s="53"/>
      <c r="E53" s="53"/>
      <c r="F53" s="53"/>
      <c r="G53" s="57"/>
      <c r="H53" s="57"/>
      <c r="I53" s="57"/>
      <c r="J53" s="58">
        <f aca="true" t="shared" si="11" ref="J53:J59">SUM(K53:L53)</f>
        <v>0</v>
      </c>
      <c r="K53" s="57"/>
      <c r="L53" s="57"/>
      <c r="M53" s="57"/>
      <c r="N53" s="57"/>
    </row>
    <row r="54" spans="1:14" s="46" customFormat="1" ht="15" customHeight="1" hidden="1">
      <c r="A54" s="54"/>
      <c r="B54" s="52"/>
      <c r="C54" s="53"/>
      <c r="D54" s="53"/>
      <c r="E54" s="53"/>
      <c r="F54" s="53"/>
      <c r="G54" s="53"/>
      <c r="H54" s="53"/>
      <c r="I54" s="53"/>
      <c r="J54" s="58">
        <f t="shared" si="11"/>
        <v>0</v>
      </c>
      <c r="K54" s="53"/>
      <c r="L54" s="57"/>
      <c r="M54" s="57"/>
      <c r="N54" s="57"/>
    </row>
    <row r="55" spans="1:14" s="46" customFormat="1" ht="15" customHeight="1" hidden="1">
      <c r="A55" s="54"/>
      <c r="B55" s="52"/>
      <c r="C55" s="53"/>
      <c r="D55" s="53"/>
      <c r="E55" s="53"/>
      <c r="F55" s="53"/>
      <c r="G55" s="53"/>
      <c r="H55" s="53"/>
      <c r="I55" s="53"/>
      <c r="J55" s="58">
        <f t="shared" si="11"/>
        <v>0</v>
      </c>
      <c r="K55" s="53"/>
      <c r="L55" s="57"/>
      <c r="M55" s="57"/>
      <c r="N55" s="57"/>
    </row>
    <row r="56" spans="1:14" s="46" customFormat="1" ht="15" customHeight="1" hidden="1">
      <c r="A56" s="54"/>
      <c r="B56" s="52"/>
      <c r="C56" s="53"/>
      <c r="D56" s="53"/>
      <c r="E56" s="53"/>
      <c r="F56" s="53"/>
      <c r="G56" s="53"/>
      <c r="H56" s="53"/>
      <c r="I56" s="53"/>
      <c r="J56" s="58">
        <f t="shared" si="11"/>
        <v>0</v>
      </c>
      <c r="K56" s="53"/>
      <c r="L56" s="57"/>
      <c r="M56" s="57"/>
      <c r="N56" s="57"/>
    </row>
    <row r="57" spans="1:14" s="46" customFormat="1" ht="15" customHeight="1" hidden="1">
      <c r="A57" s="54"/>
      <c r="B57" s="52"/>
      <c r="C57" s="53"/>
      <c r="D57" s="53"/>
      <c r="E57" s="53"/>
      <c r="F57" s="53"/>
      <c r="G57" s="53"/>
      <c r="H57" s="53"/>
      <c r="I57" s="53"/>
      <c r="J57" s="58">
        <f t="shared" si="11"/>
        <v>0</v>
      </c>
      <c r="K57" s="53"/>
      <c r="L57" s="57"/>
      <c r="M57" s="57"/>
      <c r="N57" s="57"/>
    </row>
    <row r="58" spans="1:14" s="46" customFormat="1" ht="15" customHeight="1" hidden="1">
      <c r="A58" s="54"/>
      <c r="B58" s="52"/>
      <c r="C58" s="53"/>
      <c r="D58" s="53"/>
      <c r="E58" s="53"/>
      <c r="F58" s="53"/>
      <c r="G58" s="57"/>
      <c r="H58" s="57"/>
      <c r="I58" s="57"/>
      <c r="J58" s="58">
        <f t="shared" si="11"/>
        <v>0</v>
      </c>
      <c r="K58" s="57"/>
      <c r="L58" s="57"/>
      <c r="M58" s="57"/>
      <c r="N58" s="57"/>
    </row>
    <row r="59" spans="1:14" s="46" customFormat="1" ht="15" customHeight="1" hidden="1">
      <c r="A59" s="54"/>
      <c r="B59" s="52"/>
      <c r="C59" s="53"/>
      <c r="D59" s="53"/>
      <c r="E59" s="53"/>
      <c r="F59" s="53"/>
      <c r="G59" s="53"/>
      <c r="H59" s="53"/>
      <c r="I59" s="53"/>
      <c r="J59" s="58">
        <f t="shared" si="11"/>
        <v>0</v>
      </c>
      <c r="K59" s="53"/>
      <c r="L59" s="53"/>
      <c r="M59" s="53"/>
      <c r="N59" s="53"/>
    </row>
    <row r="60" spans="1:14" s="46" customFormat="1" ht="15" customHeight="1" hidden="1">
      <c r="A60" s="59" t="s">
        <v>84</v>
      </c>
      <c r="B60" s="59"/>
      <c r="C60" s="60">
        <f aca="true" t="shared" si="12" ref="C60:N60">C61+C63+C66</f>
        <v>0</v>
      </c>
      <c r="D60" s="60">
        <f t="shared" si="12"/>
        <v>0</v>
      </c>
      <c r="E60" s="60">
        <f t="shared" si="12"/>
        <v>0</v>
      </c>
      <c r="F60" s="60">
        <f t="shared" si="12"/>
        <v>0</v>
      </c>
      <c r="G60" s="60">
        <f t="shared" si="12"/>
        <v>0</v>
      </c>
      <c r="H60" s="60">
        <f t="shared" si="12"/>
        <v>0</v>
      </c>
      <c r="I60" s="60">
        <f t="shared" si="12"/>
        <v>0</v>
      </c>
      <c r="J60" s="60">
        <f t="shared" si="12"/>
        <v>0</v>
      </c>
      <c r="K60" s="60">
        <f t="shared" si="12"/>
        <v>0</v>
      </c>
      <c r="L60" s="60">
        <f t="shared" si="12"/>
        <v>0</v>
      </c>
      <c r="M60" s="60">
        <f t="shared" si="12"/>
        <v>0</v>
      </c>
      <c r="N60" s="60">
        <f t="shared" si="12"/>
        <v>0</v>
      </c>
    </row>
    <row r="61" spans="1:14" s="46" customFormat="1" ht="15" customHeight="1" hidden="1">
      <c r="A61" s="54" t="s">
        <v>65</v>
      </c>
      <c r="B61" s="59" t="s">
        <v>66</v>
      </c>
      <c r="C61" s="57">
        <f aca="true" t="shared" si="13" ref="C61:N61">C62</f>
        <v>0</v>
      </c>
      <c r="D61" s="57">
        <f t="shared" si="13"/>
        <v>0</v>
      </c>
      <c r="E61" s="57">
        <f t="shared" si="13"/>
        <v>0</v>
      </c>
      <c r="F61" s="57">
        <f t="shared" si="13"/>
        <v>0</v>
      </c>
      <c r="G61" s="57">
        <f t="shared" si="13"/>
        <v>0</v>
      </c>
      <c r="H61" s="57">
        <f t="shared" si="13"/>
        <v>0</v>
      </c>
      <c r="I61" s="57">
        <f t="shared" si="13"/>
        <v>0</v>
      </c>
      <c r="J61" s="57">
        <f t="shared" si="13"/>
        <v>0</v>
      </c>
      <c r="K61" s="57">
        <f t="shared" si="13"/>
        <v>0</v>
      </c>
      <c r="L61" s="57">
        <f t="shared" si="13"/>
        <v>0</v>
      </c>
      <c r="M61" s="57">
        <f t="shared" si="13"/>
        <v>0</v>
      </c>
      <c r="N61" s="57">
        <f t="shared" si="13"/>
        <v>0</v>
      </c>
    </row>
    <row r="62" spans="1:14" s="46" customFormat="1" ht="15" customHeight="1" hidden="1">
      <c r="A62" s="59"/>
      <c r="B62" s="54"/>
      <c r="C62" s="57"/>
      <c r="D62" s="57"/>
      <c r="E62" s="61">
        <f>SUM(F62:J62)</f>
        <v>0</v>
      </c>
      <c r="F62" s="57"/>
      <c r="G62" s="57"/>
      <c r="H62" s="57"/>
      <c r="I62" s="57"/>
      <c r="J62" s="53">
        <f>SUM(K62:L62)</f>
        <v>0</v>
      </c>
      <c r="K62" s="57"/>
      <c r="L62" s="57"/>
      <c r="M62" s="57"/>
      <c r="N62" s="57"/>
    </row>
    <row r="63" spans="1:14" s="46" customFormat="1" ht="15" customHeight="1" hidden="1">
      <c r="A63" s="59" t="s">
        <v>55</v>
      </c>
      <c r="B63" s="59" t="s">
        <v>85</v>
      </c>
      <c r="C63" s="60">
        <f aca="true" t="shared" si="14" ref="C63:N63">SUM(C64:C65)</f>
        <v>0</v>
      </c>
      <c r="D63" s="60">
        <f t="shared" si="14"/>
        <v>0</v>
      </c>
      <c r="E63" s="60">
        <f t="shared" si="14"/>
        <v>0</v>
      </c>
      <c r="F63" s="60">
        <f t="shared" si="14"/>
        <v>0</v>
      </c>
      <c r="G63" s="60">
        <f t="shared" si="14"/>
        <v>0</v>
      </c>
      <c r="H63" s="60">
        <f t="shared" si="14"/>
        <v>0</v>
      </c>
      <c r="I63" s="60">
        <f t="shared" si="14"/>
        <v>0</v>
      </c>
      <c r="J63" s="60">
        <f t="shared" si="14"/>
        <v>0</v>
      </c>
      <c r="K63" s="60">
        <f t="shared" si="14"/>
        <v>0</v>
      </c>
      <c r="L63" s="60">
        <f t="shared" si="14"/>
        <v>0</v>
      </c>
      <c r="M63" s="60">
        <f t="shared" si="14"/>
        <v>0</v>
      </c>
      <c r="N63" s="60">
        <f t="shared" si="14"/>
        <v>0</v>
      </c>
    </row>
    <row r="64" spans="1:14" s="46" customFormat="1" ht="15" customHeight="1" hidden="1">
      <c r="A64" s="59"/>
      <c r="B64" s="51" t="s">
        <v>86</v>
      </c>
      <c r="C64" s="58"/>
      <c r="D64" s="58"/>
      <c r="E64" s="58"/>
      <c r="F64" s="58"/>
      <c r="G64" s="57"/>
      <c r="H64" s="57"/>
      <c r="I64" s="57"/>
      <c r="J64" s="53">
        <f>SUM(K64:L64)</f>
        <v>0</v>
      </c>
      <c r="K64" s="58">
        <v>0</v>
      </c>
      <c r="L64" s="57"/>
      <c r="M64" s="57"/>
      <c r="N64" s="57"/>
    </row>
    <row r="65" spans="1:14" s="46" customFormat="1" ht="15" customHeight="1" hidden="1">
      <c r="A65" s="59"/>
      <c r="B65" s="51" t="s">
        <v>87</v>
      </c>
      <c r="C65" s="58"/>
      <c r="D65" s="58"/>
      <c r="E65" s="58"/>
      <c r="F65" s="58"/>
      <c r="G65" s="57"/>
      <c r="H65" s="57"/>
      <c r="I65" s="57"/>
      <c r="J65" s="53">
        <f>SUM(K65:L65)</f>
        <v>0</v>
      </c>
      <c r="K65" s="58">
        <v>0</v>
      </c>
      <c r="L65" s="57"/>
      <c r="M65" s="57"/>
      <c r="N65" s="57"/>
    </row>
    <row r="66" spans="1:14" s="46" customFormat="1" ht="15" customHeight="1" hidden="1">
      <c r="A66" s="54" t="s">
        <v>58</v>
      </c>
      <c r="B66" s="54" t="s">
        <v>59</v>
      </c>
      <c r="C66" s="60">
        <f aca="true" t="shared" si="15" ref="C66:N66">SUM(C67:C72)</f>
        <v>0</v>
      </c>
      <c r="D66" s="60">
        <f t="shared" si="15"/>
        <v>0</v>
      </c>
      <c r="E66" s="60">
        <f t="shared" si="15"/>
        <v>0</v>
      </c>
      <c r="F66" s="60">
        <f t="shared" si="15"/>
        <v>0</v>
      </c>
      <c r="G66" s="60">
        <f t="shared" si="15"/>
        <v>0</v>
      </c>
      <c r="H66" s="60">
        <f t="shared" si="15"/>
        <v>0</v>
      </c>
      <c r="I66" s="60">
        <f t="shared" si="15"/>
        <v>0</v>
      </c>
      <c r="J66" s="60">
        <f t="shared" si="15"/>
        <v>0</v>
      </c>
      <c r="K66" s="60">
        <f t="shared" si="15"/>
        <v>0</v>
      </c>
      <c r="L66" s="60">
        <f t="shared" si="15"/>
        <v>0</v>
      </c>
      <c r="M66" s="60">
        <f t="shared" si="15"/>
        <v>0</v>
      </c>
      <c r="N66" s="60">
        <f t="shared" si="15"/>
        <v>0</v>
      </c>
    </row>
    <row r="67" spans="1:14" s="46" customFormat="1" ht="15" customHeight="1" hidden="1">
      <c r="A67" s="54"/>
      <c r="B67" s="62" t="s">
        <v>88</v>
      </c>
      <c r="C67" s="58"/>
      <c r="D67" s="58"/>
      <c r="E67" s="58"/>
      <c r="F67" s="58"/>
      <c r="G67" s="57"/>
      <c r="H67" s="57"/>
      <c r="I67" s="57"/>
      <c r="J67" s="58">
        <f aca="true" t="shared" si="16" ref="J67:J72">SUM(K67:L67)</f>
        <v>0</v>
      </c>
      <c r="K67" s="58"/>
      <c r="L67" s="57"/>
      <c r="M67" s="57"/>
      <c r="N67" s="57"/>
    </row>
    <row r="68" spans="1:14" s="46" customFormat="1" ht="15" customHeight="1" hidden="1">
      <c r="A68" s="54"/>
      <c r="B68" s="62" t="s">
        <v>89</v>
      </c>
      <c r="C68" s="58"/>
      <c r="D68" s="58"/>
      <c r="E68" s="58"/>
      <c r="F68" s="58"/>
      <c r="G68" s="57"/>
      <c r="H68" s="57"/>
      <c r="I68" s="57"/>
      <c r="J68" s="58">
        <f t="shared" si="16"/>
        <v>0</v>
      </c>
      <c r="K68" s="58"/>
      <c r="L68" s="57"/>
      <c r="M68" s="57"/>
      <c r="N68" s="57"/>
    </row>
    <row r="69" spans="1:14" s="46" customFormat="1" ht="15" customHeight="1" hidden="1">
      <c r="A69" s="54"/>
      <c r="B69" s="62" t="s">
        <v>90</v>
      </c>
      <c r="C69" s="58"/>
      <c r="D69" s="58"/>
      <c r="E69" s="58"/>
      <c r="F69" s="58"/>
      <c r="G69" s="57"/>
      <c r="H69" s="57"/>
      <c r="I69" s="57"/>
      <c r="J69" s="58">
        <f t="shared" si="16"/>
        <v>0</v>
      </c>
      <c r="K69" s="58"/>
      <c r="L69" s="57"/>
      <c r="M69" s="57"/>
      <c r="N69" s="57"/>
    </row>
    <row r="70" spans="1:14" s="46" customFormat="1" ht="15" customHeight="1" hidden="1">
      <c r="A70" s="54"/>
      <c r="B70" s="62" t="s">
        <v>91</v>
      </c>
      <c r="C70" s="58"/>
      <c r="D70" s="58"/>
      <c r="E70" s="58"/>
      <c r="F70" s="58"/>
      <c r="G70" s="57"/>
      <c r="H70" s="57"/>
      <c r="I70" s="57"/>
      <c r="J70" s="58">
        <f t="shared" si="16"/>
        <v>0</v>
      </c>
      <c r="K70" s="58"/>
      <c r="L70" s="57"/>
      <c r="M70" s="57"/>
      <c r="N70" s="57"/>
    </row>
    <row r="71" spans="1:14" s="46" customFormat="1" ht="15" customHeight="1" hidden="1">
      <c r="A71" s="54"/>
      <c r="B71" s="62" t="s">
        <v>92</v>
      </c>
      <c r="C71" s="58"/>
      <c r="D71" s="58"/>
      <c r="E71" s="58"/>
      <c r="F71" s="58"/>
      <c r="G71" s="57"/>
      <c r="H71" s="57"/>
      <c r="I71" s="57"/>
      <c r="J71" s="58">
        <f t="shared" si="16"/>
        <v>0</v>
      </c>
      <c r="K71" s="58"/>
      <c r="L71" s="57"/>
      <c r="M71" s="57"/>
      <c r="N71" s="57"/>
    </row>
    <row r="72" spans="1:14" s="46" customFormat="1" ht="15" customHeight="1" hidden="1">
      <c r="A72" s="54"/>
      <c r="B72" s="51" t="s">
        <v>93</v>
      </c>
      <c r="C72" s="58">
        <f>10000-10000</f>
        <v>0</v>
      </c>
      <c r="D72" s="58">
        <f>10000-10000</f>
        <v>0</v>
      </c>
      <c r="E72" s="58">
        <f>10000-10000</f>
        <v>0</v>
      </c>
      <c r="F72" s="58">
        <f>10000-10000</f>
        <v>0</v>
      </c>
      <c r="G72" s="57"/>
      <c r="H72" s="57"/>
      <c r="I72" s="57"/>
      <c r="J72" s="58">
        <f t="shared" si="16"/>
        <v>0</v>
      </c>
      <c r="K72" s="58"/>
      <c r="L72" s="57"/>
      <c r="M72" s="57"/>
      <c r="N72" s="57"/>
    </row>
    <row r="73" spans="1:14" s="34" customFormat="1" ht="15" customHeight="1" hidden="1">
      <c r="A73" s="59" t="s">
        <v>94</v>
      </c>
      <c r="B73" s="59"/>
      <c r="C73" s="60">
        <f aca="true" t="shared" si="17" ref="C73:N73">C74+C81</f>
        <v>0</v>
      </c>
      <c r="D73" s="60">
        <f t="shared" si="17"/>
        <v>0</v>
      </c>
      <c r="E73" s="60">
        <f t="shared" si="17"/>
        <v>0</v>
      </c>
      <c r="F73" s="60">
        <f t="shared" si="17"/>
        <v>0</v>
      </c>
      <c r="G73" s="60">
        <f t="shared" si="17"/>
        <v>0</v>
      </c>
      <c r="H73" s="60">
        <f t="shared" si="17"/>
        <v>0</v>
      </c>
      <c r="I73" s="60">
        <f t="shared" si="17"/>
        <v>0</v>
      </c>
      <c r="J73" s="60">
        <f t="shared" si="17"/>
        <v>0</v>
      </c>
      <c r="K73" s="60">
        <f t="shared" si="17"/>
        <v>0</v>
      </c>
      <c r="L73" s="60">
        <f t="shared" si="17"/>
        <v>0</v>
      </c>
      <c r="M73" s="60">
        <f t="shared" si="17"/>
        <v>0</v>
      </c>
      <c r="N73" s="60">
        <f t="shared" si="17"/>
        <v>0</v>
      </c>
    </row>
    <row r="74" spans="1:14" s="34" customFormat="1" ht="15" customHeight="1" hidden="1">
      <c r="A74" s="54" t="s">
        <v>65</v>
      </c>
      <c r="B74" s="59" t="s">
        <v>66</v>
      </c>
      <c r="C74" s="60">
        <f aca="true" t="shared" si="18" ref="C74:N74">C75+C77+C78+C79+C80</f>
        <v>0</v>
      </c>
      <c r="D74" s="60">
        <f t="shared" si="18"/>
        <v>0</v>
      </c>
      <c r="E74" s="60">
        <f t="shared" si="18"/>
        <v>0</v>
      </c>
      <c r="F74" s="60">
        <f t="shared" si="18"/>
        <v>0</v>
      </c>
      <c r="G74" s="60">
        <f t="shared" si="18"/>
        <v>0</v>
      </c>
      <c r="H74" s="60">
        <f t="shared" si="18"/>
        <v>0</v>
      </c>
      <c r="I74" s="60">
        <f t="shared" si="18"/>
        <v>0</v>
      </c>
      <c r="J74" s="60">
        <f t="shared" si="18"/>
        <v>0</v>
      </c>
      <c r="K74" s="60">
        <f t="shared" si="18"/>
        <v>0</v>
      </c>
      <c r="L74" s="60">
        <f t="shared" si="18"/>
        <v>0</v>
      </c>
      <c r="M74" s="60">
        <f t="shared" si="18"/>
        <v>0</v>
      </c>
      <c r="N74" s="60">
        <f t="shared" si="18"/>
        <v>0</v>
      </c>
    </row>
    <row r="75" spans="1:14" ht="15" customHeight="1" hidden="1">
      <c r="A75" s="51"/>
      <c r="B75" s="51"/>
      <c r="C75" s="58"/>
      <c r="D75" s="58"/>
      <c r="E75" s="58">
        <f>SUM(F75:J75)</f>
        <v>0</v>
      </c>
      <c r="F75" s="58"/>
      <c r="G75" s="58"/>
      <c r="H75" s="58"/>
      <c r="I75" s="58"/>
      <c r="J75" s="58">
        <f aca="true" t="shared" si="19" ref="J75:J80">SUM(K75:L75)</f>
        <v>0</v>
      </c>
      <c r="K75" s="58"/>
      <c r="L75" s="58"/>
      <c r="M75" s="58"/>
      <c r="N75" s="58"/>
    </row>
    <row r="76" spans="1:14" ht="15" customHeight="1" hidden="1">
      <c r="A76" s="51"/>
      <c r="B76" s="51"/>
      <c r="C76" s="58"/>
      <c r="D76" s="58"/>
      <c r="E76" s="58">
        <f>SUM(F76:J76)</f>
        <v>0</v>
      </c>
      <c r="F76" s="58"/>
      <c r="G76" s="58"/>
      <c r="H76" s="58"/>
      <c r="I76" s="58"/>
      <c r="J76" s="58">
        <f t="shared" si="19"/>
        <v>0</v>
      </c>
      <c r="K76" s="58"/>
      <c r="L76" s="58"/>
      <c r="M76" s="58"/>
      <c r="N76" s="58"/>
    </row>
    <row r="77" spans="1:14" ht="15" customHeight="1" hidden="1">
      <c r="A77" s="51"/>
      <c r="B77" s="51"/>
      <c r="C77" s="58"/>
      <c r="D77" s="58"/>
      <c r="E77" s="58">
        <f>SUM(F77:J77)</f>
        <v>0</v>
      </c>
      <c r="F77" s="58"/>
      <c r="G77" s="58"/>
      <c r="H77" s="58"/>
      <c r="I77" s="58"/>
      <c r="J77" s="58">
        <f t="shared" si="19"/>
        <v>0</v>
      </c>
      <c r="K77" s="58"/>
      <c r="L77" s="58"/>
      <c r="M77" s="58"/>
      <c r="N77" s="58"/>
    </row>
    <row r="78" spans="1:14" ht="15" customHeight="1" hidden="1">
      <c r="A78" s="51"/>
      <c r="B78" s="51"/>
      <c r="C78" s="58"/>
      <c r="D78" s="58"/>
      <c r="E78" s="58">
        <f>SUM(F78:J78)</f>
        <v>0</v>
      </c>
      <c r="F78" s="58"/>
      <c r="G78" s="58"/>
      <c r="H78" s="58"/>
      <c r="I78" s="58"/>
      <c r="J78" s="58">
        <f t="shared" si="19"/>
        <v>0</v>
      </c>
      <c r="K78" s="58"/>
      <c r="L78" s="58"/>
      <c r="M78" s="58"/>
      <c r="N78" s="58"/>
    </row>
    <row r="79" spans="1:14" ht="15" customHeight="1" hidden="1">
      <c r="A79" s="51"/>
      <c r="B79" s="51" t="s">
        <v>95</v>
      </c>
      <c r="C79" s="58"/>
      <c r="D79" s="58"/>
      <c r="E79" s="58"/>
      <c r="F79" s="58"/>
      <c r="G79" s="58"/>
      <c r="H79" s="58"/>
      <c r="I79" s="58"/>
      <c r="J79" s="58">
        <f t="shared" si="19"/>
        <v>0</v>
      </c>
      <c r="K79" s="58"/>
      <c r="L79" s="58"/>
      <c r="M79" s="58"/>
      <c r="N79" s="58"/>
    </row>
    <row r="80" spans="1:14" ht="15" customHeight="1" hidden="1">
      <c r="A80" s="51"/>
      <c r="B80" s="51"/>
      <c r="C80" s="58"/>
      <c r="D80" s="58"/>
      <c r="E80" s="58">
        <f>SUM(F80:J80)</f>
        <v>0</v>
      </c>
      <c r="F80" s="58"/>
      <c r="G80" s="58"/>
      <c r="H80" s="58"/>
      <c r="I80" s="58"/>
      <c r="J80" s="58">
        <f t="shared" si="19"/>
        <v>0</v>
      </c>
      <c r="K80" s="58"/>
      <c r="L80" s="58"/>
      <c r="M80" s="58"/>
      <c r="N80" s="58"/>
    </row>
    <row r="81" spans="1:14" s="46" customFormat="1" ht="15" customHeight="1" hidden="1">
      <c r="A81" s="59" t="s">
        <v>55</v>
      </c>
      <c r="B81" s="59" t="s">
        <v>85</v>
      </c>
      <c r="C81" s="57">
        <f aca="true" t="shared" si="20" ref="C81:N81">C82+C83</f>
        <v>0</v>
      </c>
      <c r="D81" s="57">
        <f t="shared" si="20"/>
        <v>0</v>
      </c>
      <c r="E81" s="57">
        <f t="shared" si="20"/>
        <v>0</v>
      </c>
      <c r="F81" s="57">
        <f t="shared" si="20"/>
        <v>0</v>
      </c>
      <c r="G81" s="57">
        <f t="shared" si="20"/>
        <v>0</v>
      </c>
      <c r="H81" s="57">
        <f t="shared" si="20"/>
        <v>0</v>
      </c>
      <c r="I81" s="57">
        <f t="shared" si="20"/>
        <v>0</v>
      </c>
      <c r="J81" s="57">
        <f t="shared" si="20"/>
        <v>0</v>
      </c>
      <c r="K81" s="57">
        <f t="shared" si="20"/>
        <v>0</v>
      </c>
      <c r="L81" s="57">
        <f t="shared" si="20"/>
        <v>0</v>
      </c>
      <c r="M81" s="57">
        <f t="shared" si="20"/>
        <v>0</v>
      </c>
      <c r="N81" s="57">
        <f t="shared" si="20"/>
        <v>0</v>
      </c>
    </row>
    <row r="82" spans="1:14" ht="15" customHeight="1" hidden="1">
      <c r="A82" s="63"/>
      <c r="B82" s="64"/>
      <c r="C82" s="58"/>
      <c r="D82" s="58"/>
      <c r="E82" s="58">
        <f>SUM(F82:J82)</f>
        <v>0</v>
      </c>
      <c r="F82" s="58"/>
      <c r="G82" s="58"/>
      <c r="H82" s="58"/>
      <c r="I82" s="58"/>
      <c r="J82" s="58">
        <f>SUM(K82:L82)</f>
        <v>0</v>
      </c>
      <c r="K82" s="58"/>
      <c r="L82" s="58"/>
      <c r="M82" s="65"/>
      <c r="N82" s="66"/>
    </row>
    <row r="83" spans="1:14" ht="15" customHeight="1" hidden="1">
      <c r="A83" s="67"/>
      <c r="B83" s="68"/>
      <c r="C83" s="69"/>
      <c r="D83" s="69"/>
      <c r="E83" s="69">
        <f>SUM(F83:J83)</f>
        <v>0</v>
      </c>
      <c r="F83" s="69"/>
      <c r="G83" s="69"/>
      <c r="H83" s="69"/>
      <c r="I83" s="69"/>
      <c r="J83" s="69">
        <f>SUM(K83:L83)</f>
        <v>0</v>
      </c>
      <c r="K83" s="69"/>
      <c r="L83" s="69"/>
      <c r="M83" s="70"/>
      <c r="N83" s="71"/>
    </row>
    <row r="84" spans="1:14" ht="15" customHeight="1">
      <c r="A84" s="72"/>
      <c r="B84" s="72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</row>
    <row r="85" spans="1:15" s="46" customFormat="1" ht="12" customHeight="1">
      <c r="A85" s="74"/>
      <c r="B85" s="72"/>
      <c r="D85" s="73"/>
      <c r="E85" s="10" t="s">
        <v>96</v>
      </c>
      <c r="F85" s="8"/>
      <c r="G85" s="11"/>
      <c r="H85" s="75"/>
      <c r="I85" s="75"/>
      <c r="J85" s="75"/>
      <c r="K85" s="73"/>
      <c r="L85" s="75"/>
      <c r="M85" s="75"/>
      <c r="N85" s="75"/>
      <c r="O85" s="74"/>
    </row>
    <row r="86" spans="1:15" ht="12" customHeight="1">
      <c r="A86" s="72"/>
      <c r="E86" s="10"/>
      <c r="F86" s="10"/>
      <c r="G86" s="10"/>
      <c r="H86" s="73"/>
      <c r="I86" s="73"/>
      <c r="J86" s="73"/>
      <c r="K86" s="73"/>
      <c r="L86" s="73"/>
      <c r="M86" s="73"/>
      <c r="N86" s="73"/>
      <c r="O86" s="72"/>
    </row>
    <row r="87" spans="1:15" ht="12" customHeight="1">
      <c r="A87" s="72"/>
      <c r="B87" s="72"/>
      <c r="C87" s="73"/>
      <c r="D87" s="73"/>
      <c r="E87" s="129" t="s">
        <v>97</v>
      </c>
      <c r="F87" s="129"/>
      <c r="G87" s="129"/>
      <c r="H87" s="73"/>
      <c r="I87" s="73"/>
      <c r="J87" s="73"/>
      <c r="K87" s="73"/>
      <c r="L87" s="73"/>
      <c r="M87" s="73"/>
      <c r="N87" s="73"/>
      <c r="O87" s="72"/>
    </row>
    <row r="88" spans="1:15" s="46" customFormat="1" ht="12" customHeight="1">
      <c r="A88" s="74"/>
      <c r="B88" s="74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4"/>
    </row>
    <row r="89" spans="1:15" s="46" customFormat="1" ht="12" customHeight="1">
      <c r="A89" s="74"/>
      <c r="B89" s="72"/>
      <c r="C89" s="73"/>
      <c r="D89" s="73"/>
      <c r="E89" s="75"/>
      <c r="F89" s="75"/>
      <c r="G89" s="75"/>
      <c r="H89" s="75"/>
      <c r="I89" s="75"/>
      <c r="J89" s="75"/>
      <c r="K89" s="73"/>
      <c r="L89" s="75"/>
      <c r="M89" s="75"/>
      <c r="N89" s="75"/>
      <c r="O89" s="74"/>
    </row>
    <row r="90" spans="1:15" ht="12" customHeight="1">
      <c r="A90" s="72"/>
      <c r="B90" s="72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2"/>
    </row>
    <row r="91" spans="1:15" s="34" customFormat="1" ht="12" customHeight="1">
      <c r="A91" s="76"/>
      <c r="B91" s="76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6"/>
    </row>
    <row r="92" spans="1:15" s="46" customFormat="1" ht="12" customHeight="1">
      <c r="A92" s="74"/>
      <c r="B92" s="74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4"/>
    </row>
    <row r="93" spans="1:15" ht="12" customHeight="1">
      <c r="A93" s="72"/>
      <c r="B93" s="72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2"/>
    </row>
    <row r="94" spans="1:15" ht="12" customHeight="1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</row>
    <row r="95" spans="1:15" ht="12" customHeight="1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</row>
  </sheetData>
  <sheetProtection selectLockedCells="1" selectUnlockedCells="1"/>
  <mergeCells count="3">
    <mergeCell ref="B4:K4"/>
    <mergeCell ref="A6:B6"/>
    <mergeCell ref="E87:G87"/>
  </mergeCells>
  <printOptions/>
  <pageMargins left="0" right="0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2021-10-11T10:57:39Z</cp:lastPrinted>
  <dcterms:modified xsi:type="dcterms:W3CDTF">2021-10-11T11:28:53Z</dcterms:modified>
  <cp:category/>
  <cp:version/>
  <cp:contentType/>
  <cp:contentStatus/>
</cp:coreProperties>
</file>