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IUNIE\ph cont executie trim I 2023\"/>
    </mc:Choice>
  </mc:AlternateContent>
  <xr:revisionPtr revIDLastSave="0" documentId="13_ncr:1_{E26CFB93-C296-475F-ACF1-5B474435E7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I29" i="1"/>
  <c r="H29" i="1"/>
  <c r="G29" i="1"/>
  <c r="G28" i="1" s="1"/>
  <c r="E29" i="1"/>
  <c r="D29" i="1"/>
  <c r="I28" i="1"/>
  <c r="H28" i="1"/>
  <c r="E28" i="1"/>
  <c r="D28" i="1"/>
  <c r="F27" i="1"/>
  <c r="I26" i="1"/>
  <c r="I25" i="1" s="1"/>
  <c r="H26" i="1"/>
  <c r="H25" i="1" s="1"/>
  <c r="G26" i="1"/>
  <c r="G25" i="1" s="1"/>
  <c r="E26" i="1"/>
  <c r="E24" i="1" s="1"/>
  <c r="D26" i="1"/>
  <c r="D24" i="1" s="1"/>
  <c r="D23" i="1" s="1"/>
  <c r="G24" i="1"/>
  <c r="H24" i="1" l="1"/>
  <c r="D25" i="1"/>
  <c r="F26" i="1"/>
  <c r="H23" i="1"/>
  <c r="F24" i="1"/>
  <c r="E25" i="1"/>
  <c r="I24" i="1"/>
  <c r="I23" i="1" s="1"/>
  <c r="F25" i="1"/>
  <c r="G23" i="1"/>
  <c r="F29" i="1"/>
  <c r="E23" i="1"/>
  <c r="F28" i="1"/>
  <c r="F23" i="1" l="1"/>
  <c r="D13" i="3"/>
  <c r="D12" i="3" s="1"/>
  <c r="E13" i="3"/>
  <c r="E12" i="3" s="1"/>
  <c r="G13" i="3"/>
  <c r="J13" i="3"/>
  <c r="J12" i="3" s="1"/>
  <c r="D14" i="3"/>
  <c r="E14" i="3"/>
  <c r="J14" i="3"/>
  <c r="D15" i="3"/>
  <c r="E15" i="3"/>
  <c r="G15" i="3"/>
  <c r="F15" i="3" s="1"/>
  <c r="K15" i="3" s="1"/>
  <c r="H15" i="3"/>
  <c r="H13" i="3" s="1"/>
  <c r="H12" i="3" s="1"/>
  <c r="I15" i="3"/>
  <c r="I13" i="3" s="1"/>
  <c r="I12" i="3" s="1"/>
  <c r="J15" i="3"/>
  <c r="F16" i="3"/>
  <c r="K16" i="3"/>
  <c r="D17" i="3"/>
  <c r="E17" i="3"/>
  <c r="J17" i="3"/>
  <c r="D18" i="3"/>
  <c r="E18" i="3"/>
  <c r="G18" i="3"/>
  <c r="F18" i="3" s="1"/>
  <c r="K18" i="3" s="1"/>
  <c r="H18" i="3"/>
  <c r="H17" i="3" s="1"/>
  <c r="I18" i="3"/>
  <c r="I17" i="3" s="1"/>
  <c r="J18" i="3"/>
  <c r="F19" i="3"/>
  <c r="K19" i="3"/>
  <c r="D15" i="1"/>
  <c r="D13" i="1" s="1"/>
  <c r="E15" i="1"/>
  <c r="E13" i="1" s="1"/>
  <c r="G15" i="1"/>
  <c r="H15" i="1"/>
  <c r="H14" i="1" s="1"/>
  <c r="I15" i="1"/>
  <c r="I13" i="1" s="1"/>
  <c r="J15" i="1"/>
  <c r="J13" i="1" s="1"/>
  <c r="F16" i="1"/>
  <c r="K16" i="1" s="1"/>
  <c r="D18" i="1"/>
  <c r="D17" i="1" s="1"/>
  <c r="E18" i="1"/>
  <c r="E17" i="1" s="1"/>
  <c r="G18" i="1"/>
  <c r="F18" i="1" s="1"/>
  <c r="H18" i="1"/>
  <c r="H17" i="1" s="1"/>
  <c r="I18" i="1"/>
  <c r="I17" i="1" s="1"/>
  <c r="J18" i="1"/>
  <c r="J17" i="1" s="1"/>
  <c r="F19" i="1"/>
  <c r="K19" i="1" s="1"/>
  <c r="G17" i="1" l="1"/>
  <c r="F17" i="1" s="1"/>
  <c r="I14" i="1"/>
  <c r="F15" i="1"/>
  <c r="K15" i="1" s="1"/>
  <c r="I12" i="1"/>
  <c r="G14" i="1"/>
  <c r="F14" i="1" s="1"/>
  <c r="H13" i="1"/>
  <c r="H12" i="1" s="1"/>
  <c r="E12" i="1"/>
  <c r="K18" i="1"/>
  <c r="D12" i="1"/>
  <c r="F13" i="3"/>
  <c r="K13" i="3" s="1"/>
  <c r="I14" i="3"/>
  <c r="G17" i="3"/>
  <c r="F17" i="3" s="1"/>
  <c r="K17" i="3" s="1"/>
  <c r="G14" i="3"/>
  <c r="F14" i="3" s="1"/>
  <c r="K14" i="3" s="1"/>
  <c r="H14" i="3"/>
  <c r="K17" i="1"/>
  <c r="J12" i="1"/>
  <c r="E14" i="1"/>
  <c r="G13" i="1"/>
  <c r="J14" i="1"/>
  <c r="D14" i="1"/>
  <c r="G12" i="3" l="1"/>
  <c r="F12" i="3" s="1"/>
  <c r="K12" i="3" s="1"/>
  <c r="G12" i="1"/>
  <c r="F12" i="1" s="1"/>
  <c r="K12" i="1" s="1"/>
  <c r="F13" i="1"/>
  <c r="K13" i="1" s="1"/>
  <c r="K14" i="1"/>
</calcChain>
</file>

<file path=xl/sharedStrings.xml><?xml version="1.0" encoding="utf-8"?>
<sst xmlns="http://schemas.openxmlformats.org/spreadsheetml/2006/main" count="142" uniqueCount="63">
  <si>
    <t>CONSOLIDAT CAMPULUNG MOLDOVENESC</t>
  </si>
  <si>
    <t>CUI: 4842400</t>
  </si>
  <si>
    <t xml:space="preserve"> Anexa 17</t>
  </si>
  <si>
    <t>Cont de executie - Venituri - Bugetul fondurilor externe nerambursabile</t>
  </si>
  <si>
    <t>Trimestrul: 1,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</si>
  <si>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</si>
  <si>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</si>
  <si>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</si>
  <si>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</si>
  <si>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</si>
  <si>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</si>
  <si>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</si>
  <si>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</si>
  <si>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</si>
  <si>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</si>
  <si>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</si>
  <si>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</si>
  <si>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</si>
  <si>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</si>
  <si>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</si>
  <si>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</si>
  <si>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</si>
  <si>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</si>
  <si>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</si>
  <si>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</si>
  <si>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</si>
  <si>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</si>
  <si>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</si>
  <si>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</si>
  <si>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</si>
  <si>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</si>
  <si>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</si>
  <si>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</si>
  <si>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</si>
  <si>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</si>
  <si>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47</t>
  </si>
  <si>
    <t>Sume primite de la UE/alti donatori in contul platilor efectuate si prefinantari aferente cadrului financiar 2014-2020</t>
  </si>
  <si>
    <t>48.08</t>
  </si>
  <si>
    <t>58</t>
  </si>
  <si>
    <t>Mecanismele financiare Spaţiul Economic European şi Norvegian 2014 - 2021  (cod 48.08.31.03)</t>
  </si>
  <si>
    <t>48.08.31</t>
  </si>
  <si>
    <t>59</t>
  </si>
  <si>
    <t xml:space="preserve">  Prefinantari</t>
  </si>
  <si>
    <t>48.08.31.03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</si>
  <si>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</si>
  <si>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</si>
  <si>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</si>
  <si>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</si>
  <si>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</si>
  <si>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</si>
  <si>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</si>
  <si>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</si>
  <si>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</si>
  <si>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</si>
  <si>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</si>
  <si>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</si>
  <si>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</si>
  <si>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</si>
  <si>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</si>
  <si>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</si>
  <si>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</si>
  <si>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</si>
  <si>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ANEXA NR. 5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</si>
</sst>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B1" workbookViewId="0">
      <selection sqref="A1:K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4" width="14.42578125" customWidth="1"/>
    <col min="5" max="5" width="12.42578125" customWidth="1"/>
    <col min="6" max="8" width="14.42578125" hidden="1" customWidth="1"/>
    <col min="9" max="9" width="9.85546875" customWidth="1"/>
    <col min="10" max="11" width="14.42578125" hidden="1" customWidth="1"/>
  </cols>
  <sheetData>
    <row r="1" spans="1:11" x14ac:dyDescent="0.25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5.2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25">
      <c r="A12" s="5" t="s">
        <v>20</v>
      </c>
      <c r="B12" s="5" t="s">
        <v>21</v>
      </c>
      <c r="C12" s="5" t="s">
        <v>22</v>
      </c>
      <c r="D12" s="6">
        <f>+D13+D17</f>
        <v>16300</v>
      </c>
      <c r="E12" s="6">
        <f>+E13+E17</f>
        <v>16300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2440</v>
      </c>
      <c r="E13" s="6">
        <f>E15</f>
        <v>2440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2440</v>
      </c>
      <c r="E14" s="6">
        <f>E15</f>
        <v>2440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2440</v>
      </c>
      <c r="E15" s="6">
        <f>+E16</f>
        <v>2440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32</v>
      </c>
      <c r="B16" s="5" t="s">
        <v>33</v>
      </c>
      <c r="C16" s="5" t="s">
        <v>34</v>
      </c>
      <c r="D16" s="6">
        <v>2440</v>
      </c>
      <c r="E16" s="6">
        <v>2440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1" s="2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13860</v>
      </c>
      <c r="E17" s="6">
        <f>+E18</f>
        <v>13860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1" s="2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13860</v>
      </c>
      <c r="E18" s="6">
        <f>E19</f>
        <v>13860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v>13860</v>
      </c>
      <c r="E19" s="6">
        <v>13860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s="2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B21" s="11" t="s">
        <v>53</v>
      </c>
      <c r="C21" s="11"/>
      <c r="D21" s="11"/>
      <c r="E21" s="11"/>
      <c r="F21" s="11"/>
      <c r="G21" s="11"/>
      <c r="H21" s="11"/>
      <c r="I21" s="11"/>
    </row>
    <row r="23" spans="1:11" ht="22.5" x14ac:dyDescent="0.25">
      <c r="B23" s="5" t="s">
        <v>51</v>
      </c>
      <c r="C23" s="5" t="s">
        <v>22</v>
      </c>
      <c r="D23" s="6">
        <f>+D24+D28</f>
        <v>16300</v>
      </c>
      <c r="E23" s="6">
        <f>+E24+E28</f>
        <v>16300</v>
      </c>
      <c r="F23" s="6">
        <f t="shared" ref="F23:F30" si="2">G23+H23</f>
        <v>0</v>
      </c>
      <c r="G23" s="6">
        <f>+G24+G28</f>
        <v>0</v>
      </c>
      <c r="H23" s="6">
        <f>+H24+H28</f>
        <v>0</v>
      </c>
      <c r="I23" s="6">
        <f>+I24+I28</f>
        <v>0</v>
      </c>
    </row>
    <row r="24" spans="1:11" x14ac:dyDescent="0.25">
      <c r="B24" s="5" t="s">
        <v>24</v>
      </c>
      <c r="C24" s="5" t="s">
        <v>25</v>
      </c>
      <c r="D24" s="6">
        <f>D26</f>
        <v>2440</v>
      </c>
      <c r="E24" s="6">
        <f>E26</f>
        <v>2440</v>
      </c>
      <c r="F24" s="6">
        <f t="shared" si="2"/>
        <v>0</v>
      </c>
      <c r="G24" s="6">
        <f>G26</f>
        <v>0</v>
      </c>
      <c r="H24" s="6">
        <f>H26</f>
        <v>0</v>
      </c>
      <c r="I24" s="6">
        <f>I26</f>
        <v>0</v>
      </c>
    </row>
    <row r="25" spans="1:11" ht="22.5" x14ac:dyDescent="0.25">
      <c r="B25" s="5" t="s">
        <v>27</v>
      </c>
      <c r="C25" s="5" t="s">
        <v>28</v>
      </c>
      <c r="D25" s="6">
        <f>D26</f>
        <v>2440</v>
      </c>
      <c r="E25" s="6">
        <f>E26</f>
        <v>2440</v>
      </c>
      <c r="F25" s="6">
        <f t="shared" si="2"/>
        <v>0</v>
      </c>
      <c r="G25" s="6">
        <f>G26</f>
        <v>0</v>
      </c>
      <c r="H25" s="6">
        <f>H26</f>
        <v>0</v>
      </c>
      <c r="I25" s="6">
        <f>I26</f>
        <v>0</v>
      </c>
    </row>
    <row r="26" spans="1:11" ht="22.5" x14ac:dyDescent="0.25">
      <c r="B26" s="5" t="s">
        <v>30</v>
      </c>
      <c r="C26" s="5" t="s">
        <v>31</v>
      </c>
      <c r="D26" s="6">
        <f>+D27</f>
        <v>2440</v>
      </c>
      <c r="E26" s="6">
        <f>+E27</f>
        <v>2440</v>
      </c>
      <c r="F26" s="6">
        <f t="shared" si="2"/>
        <v>0</v>
      </c>
      <c r="G26" s="6">
        <f>+G27</f>
        <v>0</v>
      </c>
      <c r="H26" s="6">
        <f>+H27</f>
        <v>0</v>
      </c>
      <c r="I26" s="6">
        <f>+I27</f>
        <v>0</v>
      </c>
    </row>
    <row r="27" spans="1:11" ht="33" x14ac:dyDescent="0.25">
      <c r="B27" s="5" t="s">
        <v>33</v>
      </c>
      <c r="C27" s="5" t="s">
        <v>34</v>
      </c>
      <c r="D27" s="6">
        <v>2440</v>
      </c>
      <c r="E27" s="6">
        <v>2440</v>
      </c>
      <c r="F27" s="6">
        <f t="shared" si="2"/>
        <v>0</v>
      </c>
      <c r="G27" s="6">
        <v>0</v>
      </c>
      <c r="H27" s="6">
        <v>0</v>
      </c>
      <c r="I27" s="6">
        <v>0</v>
      </c>
    </row>
    <row r="28" spans="1:11" ht="33" x14ac:dyDescent="0.25">
      <c r="B28" s="5" t="s">
        <v>36</v>
      </c>
      <c r="C28" s="5" t="s">
        <v>37</v>
      </c>
      <c r="D28" s="6">
        <f>+D29</f>
        <v>13860</v>
      </c>
      <c r="E28" s="6">
        <f>+E29</f>
        <v>13860</v>
      </c>
      <c r="F28" s="6">
        <f t="shared" si="2"/>
        <v>0</v>
      </c>
      <c r="G28" s="6">
        <f>+G29</f>
        <v>0</v>
      </c>
      <c r="H28" s="6">
        <f>+H29</f>
        <v>0</v>
      </c>
      <c r="I28" s="6">
        <f>+I29</f>
        <v>0</v>
      </c>
    </row>
    <row r="29" spans="1:11" ht="33" x14ac:dyDescent="0.25">
      <c r="B29" s="5" t="s">
        <v>39</v>
      </c>
      <c r="C29" s="5" t="s">
        <v>40</v>
      </c>
      <c r="D29" s="6">
        <f>D30</f>
        <v>13860</v>
      </c>
      <c r="E29" s="6">
        <f>E30</f>
        <v>13860</v>
      </c>
      <c r="F29" s="6">
        <f t="shared" si="2"/>
        <v>0</v>
      </c>
      <c r="G29" s="6">
        <f>G30</f>
        <v>0</v>
      </c>
      <c r="H29" s="6">
        <f>H30</f>
        <v>0</v>
      </c>
      <c r="I29" s="6">
        <f>I30</f>
        <v>0</v>
      </c>
    </row>
    <row r="30" spans="1:11" x14ac:dyDescent="0.25">
      <c r="B30" s="5" t="s">
        <v>42</v>
      </c>
      <c r="C30" s="5" t="s">
        <v>43</v>
      </c>
      <c r="D30" s="6">
        <v>13860</v>
      </c>
      <c r="E30" s="6">
        <v>13860</v>
      </c>
      <c r="F30" s="6">
        <f t="shared" si="2"/>
        <v>0</v>
      </c>
      <c r="G30" s="6">
        <v>0</v>
      </c>
      <c r="H30" s="6">
        <v>0</v>
      </c>
      <c r="I30" s="6">
        <v>0</v>
      </c>
    </row>
    <row r="31" spans="1:11" x14ac:dyDescent="0.25">
      <c r="B31" s="8" t="s">
        <v>54</v>
      </c>
      <c r="C31" s="9"/>
      <c r="D31" s="9" t="s">
        <v>55</v>
      </c>
    </row>
    <row r="32" spans="1:11" x14ac:dyDescent="0.25">
      <c r="B32" s="8" t="s">
        <v>56</v>
      </c>
      <c r="C32" s="9"/>
      <c r="D32" s="9" t="s">
        <v>57</v>
      </c>
    </row>
    <row r="33" spans="1:20" x14ac:dyDescent="0.25">
      <c r="B33" s="9"/>
      <c r="C33" s="9"/>
      <c r="D33" s="9"/>
    </row>
    <row r="34" spans="1:20" x14ac:dyDescent="0.25">
      <c r="B34" s="9"/>
      <c r="C34" s="9"/>
      <c r="D34" s="9"/>
    </row>
    <row r="35" spans="1:20" x14ac:dyDescent="0.25">
      <c r="A35" s="7"/>
      <c r="B35" s="9"/>
      <c r="C35" s="9" t="s">
        <v>58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25">
      <c r="B36" s="9"/>
      <c r="C36" s="9"/>
      <c r="D36" s="9"/>
    </row>
    <row r="37" spans="1:20" x14ac:dyDescent="0.25">
      <c r="B37" s="9" t="s">
        <v>59</v>
      </c>
      <c r="C37" s="9"/>
      <c r="D37" s="9" t="s">
        <v>60</v>
      </c>
    </row>
    <row r="38" spans="1:20" x14ac:dyDescent="0.25">
      <c r="B38" s="9"/>
      <c r="C38" s="9"/>
      <c r="D38" s="9" t="s">
        <v>61</v>
      </c>
    </row>
  </sheetData>
  <mergeCells count="18">
    <mergeCell ref="H8:H10"/>
    <mergeCell ref="A7:B10"/>
    <mergeCell ref="I7:I10"/>
    <mergeCell ref="J7:J10"/>
    <mergeCell ref="K7:K10"/>
    <mergeCell ref="B21:I21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sqref="A1:K1"/>
    </sheetView>
  </sheetViews>
  <sheetFormatPr defaultRowHeight="15" x14ac:dyDescent="0.25"/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150000000000006" customHeight="1" x14ac:dyDescent="0.25">
      <c r="A4" s="14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.75" thickBot="1" x14ac:dyDescent="0.3"/>
    <row r="7" spans="1:12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25">
      <c r="A13" s="16" t="s">
        <v>44</v>
      </c>
      <c r="B13" s="16"/>
      <c r="C13" s="16"/>
      <c r="D13" s="16"/>
      <c r="E13" s="16" t="s">
        <v>46</v>
      </c>
      <c r="F13" s="16"/>
      <c r="G13" s="16"/>
      <c r="H13" s="16"/>
      <c r="I13" s="16" t="s">
        <v>48</v>
      </c>
      <c r="J13" s="16"/>
      <c r="K13" s="16"/>
      <c r="L13" s="16"/>
    </row>
    <row r="14" spans="1:12" x14ac:dyDescent="0.25">
      <c r="A14" s="17" t="s">
        <v>45</v>
      </c>
      <c r="B14" s="17"/>
      <c r="C14" s="17"/>
      <c r="D14" s="17"/>
      <c r="E14" s="17" t="s">
        <v>47</v>
      </c>
      <c r="F14" s="17"/>
      <c r="G14" s="17"/>
      <c r="H14" s="17"/>
      <c r="I14" s="17"/>
      <c r="J14" s="17"/>
      <c r="K14" s="17"/>
      <c r="L14" s="17"/>
    </row>
    <row r="25" spans="1:20" x14ac:dyDescent="0.25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A13:D13"/>
    <mergeCell ref="A14:D14"/>
    <mergeCell ref="E13:H13"/>
    <mergeCell ref="E14:H14"/>
    <mergeCell ref="I13:L13"/>
    <mergeCell ref="I14:L1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B1" workbookViewId="0">
      <selection activeCell="B12" sqref="B12:I19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51</v>
      </c>
      <c r="C12" s="5" t="s">
        <v>22</v>
      </c>
      <c r="D12" s="6">
        <f>+D13+D17</f>
        <v>16300</v>
      </c>
      <c r="E12" s="6">
        <f>+E13+E17</f>
        <v>16300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2440</v>
      </c>
      <c r="E13" s="6">
        <f>E15</f>
        <v>2440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2440</v>
      </c>
      <c r="E14" s="6">
        <f>E15</f>
        <v>2440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2440</v>
      </c>
      <c r="E15" s="6">
        <f>+E16</f>
        <v>2440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32</v>
      </c>
      <c r="B16" s="5" t="s">
        <v>33</v>
      </c>
      <c r="C16" s="5" t="s">
        <v>34</v>
      </c>
      <c r="D16" s="6">
        <v>2440</v>
      </c>
      <c r="E16" s="6">
        <v>2440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2" s="2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13860</v>
      </c>
      <c r="E17" s="6">
        <f>+E18</f>
        <v>13860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2" s="2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13860</v>
      </c>
      <c r="E18" s="6">
        <f>E19</f>
        <v>13860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2" s="2" customFormat="1" ht="22.5" x14ac:dyDescent="0.25">
      <c r="A19" s="5" t="s">
        <v>41</v>
      </c>
      <c r="B19" s="5" t="s">
        <v>42</v>
      </c>
      <c r="C19" s="5" t="s">
        <v>43</v>
      </c>
      <c r="D19" s="6">
        <v>13860</v>
      </c>
      <c r="E19" s="6">
        <v>13860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2" s="2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2" x14ac:dyDescent="0.25">
      <c r="A21" s="16" t="s">
        <v>44</v>
      </c>
      <c r="B21" s="16"/>
      <c r="C21" s="16"/>
      <c r="D21" s="16"/>
      <c r="E21" s="16" t="s">
        <v>46</v>
      </c>
      <c r="F21" s="16"/>
      <c r="G21" s="16"/>
      <c r="H21" s="16"/>
      <c r="I21" s="16" t="s">
        <v>48</v>
      </c>
      <c r="J21" s="16"/>
      <c r="K21" s="16"/>
      <c r="L21" s="16"/>
    </row>
    <row r="22" spans="1:12" x14ac:dyDescent="0.25">
      <c r="A22" s="17" t="s">
        <v>45</v>
      </c>
      <c r="B22" s="17"/>
      <c r="C22" s="17"/>
      <c r="D22" s="17"/>
      <c r="E22" s="17" t="s">
        <v>47</v>
      </c>
      <c r="F22" s="17"/>
      <c r="G22" s="17"/>
      <c r="H22" s="17"/>
      <c r="I22" s="17"/>
      <c r="J22" s="17"/>
      <c r="K22" s="17"/>
      <c r="L22" s="17"/>
    </row>
    <row r="41" spans="1:20" x14ac:dyDescent="0.25">
      <c r="A41" s="7"/>
      <c r="B41" s="7"/>
      <c r="C41" s="7"/>
      <c r="D41" s="7"/>
      <c r="I41" s="7"/>
      <c r="J41" s="7"/>
      <c r="K41" s="7"/>
      <c r="L41" s="7"/>
      <c r="Q41" s="7"/>
      <c r="R41" s="7"/>
      <c r="S41" s="7"/>
      <c r="T41" s="7"/>
    </row>
  </sheetData>
  <mergeCells count="23">
    <mergeCell ref="A21:D21"/>
    <mergeCell ref="A22:D22"/>
    <mergeCell ref="E21:H21"/>
    <mergeCell ref="E22:H22"/>
    <mergeCell ref="I21:L21"/>
    <mergeCell ref="I22:L22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2023-06-09T11:26:28Z</cp:lastPrinted>
  <dcterms:created xsi:type="dcterms:W3CDTF">2023-05-30T11:54:45Z</dcterms:created>
  <dcterms:modified xsi:type="dcterms:W3CDTF">2023-06-09T11:43:01Z</dcterms:modified>
</cp:coreProperties>
</file>